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<sst xmlns="http://schemas.openxmlformats.org/spreadsheetml/2006/main" count="66" uniqueCount="66">
  <si>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</si>
  <si>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</si>
  <si>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BLANCS D'ŒUFS MONTÉS EN NEIGE</t>
  </si>
  <si>
    <t>Code</t>
  </si>
  <si>
    <t>GRO_CDR_B570</t>
  </si>
  <si>
    <t>Classe</t>
  </si>
  <si>
    <t>Meringues (PAT.MERINGUES)</t>
  </si>
  <si>
    <t>Statut</t>
  </si>
  <si>
    <t>publie</t>
  </si>
  <si>
    <t>Verrouillée</t>
  </si>
  <si>
    <t>Non</t>
  </si>
  <si>
    <t>Source bibliographique</t>
  </si>
  <si>
    <t>La Cuisine de Référence (BPI.CDR2002)</t>
  </si>
  <si>
    <t>Provenance</t>
  </si>
  <si>
    <t>Quantité de référence</t>
  </si>
  <si>
    <t>0,96 kg</t>
  </si>
  <si>
    <t>Coût de revient H.T. (qt de référence)</t>
  </si>
  <si>
    <t>Coût unitaire H.T.</t>
  </si>
  <si>
    <t>Quantité demandée pour cet export</t>
  </si>
  <si>
    <t>Coût de revient total H.T. pour cette quantité</t>
  </si>
  <si>
    <t>Export généré le</t>
  </si>
  <si>
    <t>03/10/2026 13:26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</si>
  <si>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</si>
  <si>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</si>
  <si>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</si>
  <si>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</si>
  <si>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</si>
  <si>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</si>
  <si>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</si>
  <si>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</si>
  <si>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</si>
  <si>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</si>
  <si>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</si>
  <si>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</si>
  <si>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</si>
  <si>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</si>
  <si>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SEL-FIN</t>
  </si>
  <si>
    <t>Sel fin de cuisine</t>
  </si>
  <si>
    <t>Sels et condiments de base</t>
  </si>
  <si>
    <t>Total</t>
  </si>
  <si>
    <t>Niveau</t>
  </si>
  <si>
    <t>Composant</t>
  </si>
  <si>
    <t>Type</t>
  </si>
  <si>
    <t>Quantité (pour 0,96 kg)</t>
  </si>
  <si>
    <t>recette</t>
  </si>
  <si>
    <t>Meringues</t>
  </si>
  <si>
    <t xml:space="preserve">    ↳ BLANC D'OEUF (P)</t>
  </si>
  <si>
    <t>Conversions oeufs et ovoproduits</t>
  </si>
  <si>
    <t xml:space="preserve">        ↳ BLANC D'OEUF (ML)</t>
  </si>
  <si>
    <t>lt</t>
  </si>
  <si>
    <t xml:space="preserve">            ↳ OEUF A3 (PRIX)</t>
  </si>
  <si>
    <t>matiere</t>
  </si>
  <si>
    <t xml:space="preserve">    ↳ Sel fin de cuisine</t>
  </si>
  <si>
    <t>Recette</t>
  </si>
  <si>
    <t>#</t>
  </si>
  <si>
    <t>Verbe</t>
  </si>
  <si>
    <t>Étape</t>
  </si>
  <si>
    <t>Précision technique</t>
  </si>
  <si>
    <t>Durée</t>
  </si>
  <si>
    <t>Fiche technique — BLANCS D'ŒUFS MONTÉS EN NEIGE</t>
  </si>
  <si>
    <t>BLANCS D'ŒUFS MONTÉS EN NEIGE  GRO_CDR_B570</t>
  </si>
  <si>
    <t>1.</t>
  </si>
  <si>
    <t xml:space="preserve">    BLANC D'OEUF (P) (conv.)</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</si>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</sst>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4.32035</v>
      </c>
    </row>
    <row r="12">
      <c r="A12" t="s" s="3">
        <v>17</v>
      </c>
      <c r="B12" s="4">
        <v>4.5003645833333</v>
      </c>
    </row>
    <row r="13">
      <c r="A13"/>
      <c r="B13"/>
    </row>
    <row r="14">
      <c r="A14" t="s" s="5">
        <v>18</v>
      </c>
      <c r="B14" t="s" s="5">
        <v>15</v>
      </c>
    </row>
    <row r="15">
      <c r="A15" t="s" s="5">
        <v>19</v>
      </c>
      <c r="B15" s="6">
        <v>4.32035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0.96</v>
      </c>
      <c r="C3" t="s" s="10">
        <v>25</v>
      </c>
      <c r="D3"/>
      <c r="E3"/>
      <c r="F3"/>
    </row>
    <row r="4">
      <c r="A4" t="s">
        <v>26</v>
      </c>
      <c r="B4" s="11">
        <f>$B$2*B3</f>
        <v>0.96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16</v>
      </c>
      <c r="E7" s="11">
        <f>D7*$B$2</f>
        <v>16</v>
      </c>
      <c r="F7" t="s">
        <v>35</v>
      </c>
      <c r="G7" s="4">
        <f>E7*0.27</f>
        <v>4.32</v>
      </c>
    </row>
    <row r="8">
      <c r="A8" t="s">
        <v>36</v>
      </c>
      <c r="B8" t="s">
        <v>37</v>
      </c>
      <c r="C8" t="s">
        <v>38</v>
      </c>
      <c r="D8" s="9">
        <v>0.001</v>
      </c>
      <c r="E8" s="11">
        <f>D8*$B$2</f>
        <v>0.001</v>
      </c>
      <c r="F8" t="s">
        <v>25</v>
      </c>
      <c r="G8" s="4">
        <f>E8*0.35</f>
        <v>0.00035</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0.96</v>
      </c>
      <c r="E2" t="s">
        <v>25</v>
      </c>
      <c r="F2" t="s">
        <v>45</v>
      </c>
    </row>
    <row r="3">
      <c r="A3">
        <v>1</v>
      </c>
      <c r="B3" t="s">
        <v>46</v>
      </c>
      <c r="C3" t="s">
        <v>44</v>
      </c>
      <c r="D3" s="11">
        <v>32</v>
      </c>
      <c r="E3" t="s">
        <v>35</v>
      </c>
      <c r="F3" t="s">
        <v>47</v>
      </c>
    </row>
    <row r="4">
      <c r="A4">
        <v>2</v>
      </c>
      <c r="B4" t="s">
        <v>48</v>
      </c>
      <c r="C4" t="s">
        <v>44</v>
      </c>
      <c r="D4" s="11">
        <v>1.152</v>
      </c>
      <c r="E4" t="s">
        <v>49</v>
      </c>
      <c r="F4" t="s">
        <v>47</v>
      </c>
    </row>
    <row r="5">
      <c r="A5">
        <v>3</v>
      </c>
      <c r="B5" t="s">
        <v>50</v>
      </c>
      <c r="C5" t="s">
        <v>51</v>
      </c>
      <c r="D5" s="11">
        <v>16</v>
      </c>
      <c r="E5" t="s">
        <v>35</v>
      </c>
      <c r="F5" t="s">
        <v>34</v>
      </c>
    </row>
    <row r="6">
      <c r="A6">
        <v>1</v>
      </c>
      <c r="B6" t="s">
        <v>52</v>
      </c>
      <c r="C6" t="s">
        <v>51</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 Nettoyer le bassin en cuivre au sel et au vinaigre, le rincer et le laisser égoutter retourné, sans l'essuyer. Le caler sur un torchon plié ou un cercle. Mesurer les blancs.</t>
        </is>
      </c>
      <c r="E2" t="s" s="14"/>
      <c r="F2"/>
    </row>
    <row r="3">
      <c r="A3" t="s">
        <v>2</v>
      </c>
      <c r="B3">
        <v>2</v>
      </c>
      <c r="C3"/>
      <c r="D3" t="inlineStr" s="14">
        <is>
          <t>Rompre — Verser les blancs dans le bassin avec la pincée de sel (ou quelques gouttes de citron s'ils sont très frais) et les battre très lentement pour les rendre fluides.</t>
        </is>
      </c>
      <c r="E3" t="s" s="14"/>
      <c r="F3"/>
    </row>
    <row r="4">
      <c r="A4" t="s">
        <v>2</v>
      </c>
      <c r="B4">
        <v>3</v>
      </c>
      <c r="C4"/>
      <c r="D4" t="inlineStr" s="14">
        <is>
          <t>Monter — Pencher le bassin, accélérer peu à peu et fouetter sans arrêt en soulevant la masse. S'arrêter dès que les traces du fouet restent marquées et que les blancs ne glissent plus du bassin : battus plus longtemps, ils grainent.</t>
        </is>
      </c>
      <c r="E4" t="s" s="14"/>
      <c r="F4"/>
    </row>
    <row r="5">
      <c r="A5" t="s">
        <v>2</v>
      </c>
      <c r="B5">
        <v>4</v>
      </c>
      <c r="C5"/>
      <c r="D5" t="inlineStr" s="14">
        <is>
          <t>Serrer — Pour un usage sucré, ajouter aux trois quarts du montage 8 à 10 g de sucre par blanc, pris sur la recette. Serrer en tournant très vite (ou en huit) pour des blancs fermes et lisses, et les utiliser aussitôt.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5">
        <f>"GRO_CDR_B570 · PAT.MERINGUES · référence : "&amp;Besoins!B3&amp;" "&amp;Besoins!C3&amp;" · multiplicateur réglable sur la feuille ""Besoins"""</f>
        <v>GRO_CDR_B570 · PAT.MERINGUES · référence : 0,96 kg · multiplicateur réglable sur la feuille </v>
      </c>
      <c r="B2"/>
      <c r="C2"/>
      <c r="D2"/>
    </row>
    <row r="3">
      <c r="A3"/>
      <c r="B3"/>
      <c r="C3"/>
      <c r="D3"/>
    </row>
    <row r="4">
      <c r="A4" t="s" s="16">
        <v>60</v>
      </c>
      <c r="B4"/>
      <c r="C4"/>
      <c r="D4"/>
    </row>
    <row r="5">
      <c r="A5" t="s" s="17">
        <v>61</v>
      </c>
      <c r="B5" t="str" s="14">
        <f>Procedure!D2</f>
        <v>Mise en place — Nettoyer le bassin en cuivre au sel et au vinaigre, le rincer et le laisser égoutter retourné, sans l'essuyer. Le caler sur un torchon plié ou un cercle. Mesurer les blancs.</v>
      </c>
      <c r="C5"/>
      <c r="D5"/>
    </row>
    <row r="6">
      <c r="A6"/>
      <c r="B6" t="s">
        <v>62</v>
      </c>
      <c r="C6" s="11">
        <f>'Besoins'!$B$2*32</f>
        <v>32</v>
      </c>
      <c r="D6" t="s">
        <v>35</v>
      </c>
    </row>
    <row r="7">
      <c r="A7" t="s" s="17">
        <v>63</v>
      </c>
      <c r="B7" t="str" s="14">
        <f>Procedure!D3</f>
        <v>Rompre — Verser les blancs dans le bassin avec la pincée de sel (ou quelques gouttes de citron s'ils sont très frais) et les battre très lentement pour les rendre fluides.</v>
      </c>
      <c r="C7"/>
      <c r="D7"/>
    </row>
    <row r="8">
      <c r="A8"/>
      <c r="B8" t="str">
        <f>Besoins!B8</f>
        <v>Sel fin de cuisine</v>
      </c>
      <c r="C8" s="11">
        <f>Besoins!E8</f>
        <v>0.001</v>
      </c>
      <c r="D8" t="str">
        <f>Besoins!F8</f>
        <v>kg</v>
      </c>
    </row>
    <row r="9">
      <c r="A9" t="s" s="17">
        <v>64</v>
      </c>
      <c r="B9" t="str" s="14">
        <f>Procedure!D4</f>
        <v>Monter — Pencher le bassin, accélérer peu à peu et fouetter sans arrêt en soulevant la masse. S'arrêter dès que les traces du fouet restent marquées et que les blancs ne glissent plus du bassin : battus plus longtemps, ils grainent.</v>
      </c>
      <c r="C9"/>
      <c r="D9"/>
    </row>
    <row r="10">
      <c r="A10" t="s" s="17">
        <v>65</v>
      </c>
      <c r="B10" t="str" s="14">
        <f>Procedure!D5</f>
        <v>Serrer — Pour un usage sucré, ajouter aux trois quarts du montage 8 à 10 g de sucre par blanc, pris sur la recette. Serrer en tournant très vite (ou en huit) pour des blancs fermes et lisses, et les utiliser aussitôt.</v>
      </c>
      <c r="C10"/>
      <c r="D10"/>
    </row>
    <row r="11">
      <c r="A11"/>
      <c r="B11"/>
      <c r="C11"/>
      <c r="D11"/>
    </row>
    <row r="12">
      <c r="A12" t="s" s="18">
        <v>22</v>
      </c>
      <c r="B12"/>
      <c r="C12"/>
      <c r="D12"/>
    </row>
  </sheetData>
  <sheetProtection sheet="1" formatRows="0" formatColumns="0"/>
  <mergeCells count="8">
    <mergeCell ref="A1:D1"/>
    <mergeCell ref="A2:D2"/>
    <mergeCell ref="A4:D4"/>
    <mergeCell ref="B5:D5"/>
    <mergeCell ref="B7:D7"/>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2026-10-03T11:26:19Z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2026-10-03T11:26:19Z</dcterms:modified>
  <cp:revision>1</cp:revision>
</cp:coreProperties>
</file>