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<sst xmlns="http://schemas.openxmlformats.org/spreadsheetml/2006/main" count="89" uniqueCount="89">
  <si>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</si>
  <si>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</si>
  <si>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APPAREIL À CRÈME CARAMEL (ŒUFS ET JAUNES)</t>
  </si>
  <si>
    <t>Code</t>
  </si>
  <si>
    <t>GRO_CDR_B562A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</si>
  <si>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</si>
  <si>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</si>
  <si>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</si>
  <si>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</si>
  <si>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</si>
  <si>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</si>
  <si>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</si>
  <si>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</si>
  <si>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</si>
  <si>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</si>
  <si>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</si>
  <si>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</si>
  <si>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</si>
  <si>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</si>
  <si>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</si>
  <si>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</si>
  <si>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</si>
  <si>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</si>
  <si>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</si>
  <si>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</si>
  <si>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</si>
  <si>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</si>
  <si>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</si>
  <si>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</si>
  <si>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</si>
  <si>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</si>
  <si>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</si>
  <si>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</si>
  <si>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</si>
  <si>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</si>
  <si>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</si>
  <si>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</si>
  <si>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</si>
  <si>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</si>
  <si>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</si>
  <si>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</si>
  <si>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</si>
  <si>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</si>
  <si>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</si>
  <si>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</si>
  <si>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</si>
  <si>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</si>
  <si>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</si>
  <si>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</si>
  <si>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</si>
  <si>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</si>
  <si>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</si>
  <si>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</si>
  <si>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</si>
  <si>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</si>
  <si>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</si>
  <si>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1,64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</si>
  <si>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</si>
  <si>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</si>
  <si>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</si>
  <si>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</si>
  <si>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</si>
  <si>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</si>
  <si>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</si>
  <si>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</si>
  <si>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</si>
  <si>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</si>
  <si>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</si>
  <si>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</si>
  <si>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Sucre en morceaux no2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</si>
  <si>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</si>
  <si>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</si>
  <si>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</si>
  <si>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</si>
  <si>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</si>
  <si>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</si>
  <si>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</si>
  <si>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 ; préparer les moules et la plaque à bain-marie garnie d'une feuille de papier.</t>
  </si>
  <si>
    <t>Caramel — Cuire le sucre et l'eau jusqu'au caramel blond et en chemiser aussitôt le fond des moules.</t>
  </si>
  <si>
    <t>Lait — Porter le lait à ébullition dans une russe ou une sauteuse avec la gousse fendue en long, et laisser infuser quelques minutes.</t>
  </si>
  <si>
    <t>Fiche technique — APPAREIL À CRÈME CARAMEL (ŒUFS ET JAUNES)</t>
  </si>
  <si>
    <t>APPAREIL À CRÈME CARAMEL (ŒUFS ET JAUNES)  GRO_CDR_B562A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</si>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</sst>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3.6139834210526</v>
      </c>
    </row>
    <row r="12">
      <c r="A12" t="s" s="3">
        <v>17</v>
      </c>
      <c r="B12" s="4">
        <v>2.2036484274711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3.6139834210526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1.64</v>
      </c>
      <c r="C3" t="s" s="10">
        <v>25</v>
      </c>
      <c r="D3"/>
      <c r="E3"/>
      <c r="F3"/>
    </row>
    <row r="4">
      <c r="A4" t="s">
        <v>26</v>
      </c>
      <c r="B4" s="11">
        <f>$B$2*B3</f>
        <v>1.64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E8*0.5902684211</f>
        <v>0.590268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 t="s" s="12">
        <v>43</v>
      </c>
      <c r="B10" t="s">
        <v>44</v>
      </c>
      <c r="C10" t="s">
        <v>45</v>
      </c>
      <c r="D10" s="9">
        <v>6</v>
      </c>
      <c r="E10" s="11">
        <f>D10*$B$2</f>
        <v>6</v>
      </c>
      <c r="F10" t="s">
        <v>39</v>
      </c>
      <c r="G10" s="4">
        <f>E10*0.27</f>
        <v>1.62</v>
      </c>
    </row>
    <row r="11">
      <c r="A11" t="s">
        <v>46</v>
      </c>
      <c r="B11" t="s">
        <v>47</v>
      </c>
      <c r="C11" t="s">
        <v>48</v>
      </c>
      <c r="D11" s="9">
        <v>0.175</v>
      </c>
      <c r="E11" s="11">
        <f>D11*$B$2</f>
        <v>0.175</v>
      </c>
      <c r="F11" t="s">
        <v>25</v>
      </c>
      <c r="G11" s="4">
        <f>E11*0.82</f>
        <v>0.1435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25</v>
      </c>
      <c r="G12" s="4">
        <f>E12*1.4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1.64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35</v>
      </c>
      <c r="F3" t="s">
        <v>42</v>
      </c>
    </row>
    <row r="4">
      <c r="A4">
        <v>1</v>
      </c>
      <c r="B4" t="s">
        <v>61</v>
      </c>
      <c r="C4" t="s">
        <v>60</v>
      </c>
      <c r="D4" s="11">
        <v>1</v>
      </c>
      <c r="E4" t="s">
        <v>39</v>
      </c>
      <c r="F4" t="s">
        <v>38</v>
      </c>
    </row>
    <row r="5">
      <c r="A5">
        <v>1</v>
      </c>
      <c r="B5" t="s">
        <v>62</v>
      </c>
      <c r="C5" t="s">
        <v>57</v>
      </c>
      <c r="D5" s="11">
        <v>4</v>
      </c>
      <c r="E5" t="s">
        <v>39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0.22</v>
      </c>
      <c r="E6" t="s">
        <v>35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4</v>
      </c>
      <c r="E7" t="s">
        <v>39</v>
      </c>
      <c r="F7" t="s">
        <v>45</v>
      </c>
    </row>
    <row r="8">
      <c r="A8">
        <v>1</v>
      </c>
      <c r="B8" t="s">
        <v>66</v>
      </c>
      <c r="C8" t="s">
        <v>57</v>
      </c>
      <c r="D8" s="11">
        <v>4</v>
      </c>
      <c r="E8" t="s">
        <v>39</v>
      </c>
      <c r="F8" t="s">
        <v>63</v>
      </c>
    </row>
    <row r="9">
      <c r="A9">
        <v>2</v>
      </c>
      <c r="B9" t="s">
        <v>67</v>
      </c>
      <c r="C9" t="s">
        <v>57</v>
      </c>
      <c r="D9" s="11">
        <v>0.076</v>
      </c>
      <c r="E9" t="s">
        <v>35</v>
      </c>
      <c r="F9" t="s">
        <v>63</v>
      </c>
    </row>
    <row r="10">
      <c r="A10">
        <v>3</v>
      </c>
      <c r="B10" t="s">
        <v>65</v>
      </c>
      <c r="C10" t="s">
        <v>60</v>
      </c>
      <c r="D10" s="11">
        <v>2</v>
      </c>
      <c r="E10" t="s">
        <v>39</v>
      </c>
      <c r="F10" t="s">
        <v>45</v>
      </c>
    </row>
    <row r="11">
      <c r="A11">
        <v>1</v>
      </c>
      <c r="B11" t="s">
        <v>68</v>
      </c>
      <c r="C11" t="s">
        <v>60</v>
      </c>
      <c r="D11" s="11">
        <v>0.175</v>
      </c>
      <c r="E11" t="s">
        <v>25</v>
      </c>
      <c r="F11" t="s">
        <v>48</v>
      </c>
    </row>
    <row r="12">
      <c r="A12">
        <v>1</v>
      </c>
      <c r="B12" t="s">
        <v>69</v>
      </c>
      <c r="C12" t="s">
        <v>60</v>
      </c>
      <c r="D12" s="11">
        <v>0.15</v>
      </c>
      <c r="E12" t="s">
        <v>25</v>
      </c>
      <c r="F12" t="s">
        <v>51</v>
      </c>
    </row>
    <row r="13">
      <c r="A13">
        <v>1</v>
      </c>
      <c r="B13" t="s">
        <v>70</v>
      </c>
      <c r="C13" t="s">
        <v>60</v>
      </c>
      <c r="D13" s="11">
        <v>0.05</v>
      </c>
      <c r="E13" t="s">
        <v>35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s" s="14">
        <v>78</v>
      </c>
      <c r="E3" t="s" s="14"/>
      <c r="F3"/>
    </row>
    <row r="4">
      <c r="A4" t="s">
        <v>2</v>
      </c>
      <c r="B4">
        <v>3</v>
      </c>
      <c r="C4"/>
      <c r="D4" t="s" s="14">
        <v>79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Blanchir les œufs entiers et les jaunes avec le sucre dans une calotte inox, sans jamais laisser le sucre sur les jaunes sans mélanger. Verser le lait bouillant peu à peu en remuant au fouet, sans fouetter.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Finition — Passer aussitôt au chinois étamine et écumer soigneusement ; s'il reste de la mousse, la cueillir avec une feuille de papier absorbant posée à la surface. Garnir les moules caramélisés et cuire tout de suite au bain-marie, sans ébullition.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"GRO_CDR_B562A · PAT.CREAMS.APPAREILS · référence : "&amp;Besoins!B3&amp;" "&amp;Besoins!C3&amp;" · multiplicateur réglable sur la feuille ""Besoins"""</f>
        <v>GRO_CDR_B562A · PAT.CREAMS.APPAREILS · référence : 1,64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Mise en place — Peser et mesurer toutes les denrées ; préparer les moules et la plaque à bain-marie garnie d'une feuille de papier.</v>
      </c>
      <c r="C5"/>
      <c r="D5"/>
    </row>
    <row r="6">
      <c r="A6" t="s" s="17">
        <v>83</v>
      </c>
      <c r="B6" t="str" s="14">
        <f>Procedure!D3</f>
        <v>Caramel — Cuire le sucre et l'eau jusqu'au caramel blond et en chemiser aussitôt le fond des moules.</v>
      </c>
      <c r="C6"/>
      <c r="D6"/>
    </row>
    <row r="7">
      <c r="A7"/>
      <c r="B7" t="str">
        <f>Besoins!B12</f>
        <v>Sucre en morceaux no2</v>
      </c>
      <c r="C7" s="11">
        <f>Besoins!E12</f>
        <v>0.15</v>
      </c>
      <c r="D7" t="str">
        <f>Besoins!F12</f>
        <v>kg</v>
      </c>
    </row>
    <row r="8">
      <c r="A8"/>
      <c r="B8" t="str">
        <f>Besoins!B7</f>
        <v>Eau (robinet - moy. France 2026)</v>
      </c>
      <c r="C8" s="11">
        <f>Besoins!E7</f>
        <v>0.05</v>
      </c>
      <c r="D8" t="str">
        <f>Besoins!F7</f>
        <v>lt</v>
      </c>
    </row>
    <row r="9">
      <c r="A9" t="s" s="17">
        <v>84</v>
      </c>
      <c r="B9" t="str" s="14">
        <f>Procedure!D4</f>
        <v>Lait — Porter le lait à ébullition dans une russe ou une sauteuse avec la gousse fendue en long, et laisser infuser quelques minutes.</v>
      </c>
      <c r="C9"/>
      <c r="D9"/>
    </row>
    <row r="10">
      <c r="A10"/>
      <c r="B10" t="str">
        <f>Besoins!B9</f>
        <v>Lait entier UHT 3,5% MG brique 1L</v>
      </c>
      <c r="C10" s="11">
        <f>Besoins!E9</f>
        <v>1</v>
      </c>
      <c r="D10" t="str">
        <f>Besoins!F9</f>
        <v>lt</v>
      </c>
    </row>
    <row r="11">
      <c r="A11"/>
      <c r="B11" t="str">
        <f>Besoins!B8</f>
        <v>VANILLE (baton)</v>
      </c>
      <c r="C11" s="11">
        <f>Besoins!E8</f>
        <v>1</v>
      </c>
      <c r="D11" t="str">
        <f>Besoins!F8</f>
        <v>pc</v>
      </c>
    </row>
    <row r="12">
      <c r="A12" t="s" s="17">
        <v>85</v>
      </c>
      <c r="B12" t="str" s="14">
        <f>Procedure!D5</f>
        <v>Appareil — Blanchir les œufs entiers et les jaunes avec le sucre dans une calotte inox, sans jamais laisser le sucre sur les jaunes sans mélanger. Verser le lait bouillant peu à peu en remuant au fouet, sans fouetter.</v>
      </c>
      <c r="C12"/>
      <c r="D12"/>
    </row>
    <row r="13">
      <c r="A13"/>
      <c r="B13" t="s">
        <v>86</v>
      </c>
      <c r="C13" s="11">
        <f>'Besoins'!$B$2*4</f>
        <v>4</v>
      </c>
      <c r="D13" t="s">
        <v>39</v>
      </c>
    </row>
    <row r="14">
      <c r="A14"/>
      <c r="B14" t="s">
        <v>87</v>
      </c>
      <c r="C14" s="11">
        <f>'Besoins'!$B$2*4</f>
        <v>4</v>
      </c>
      <c r="D14" t="s">
        <v>39</v>
      </c>
    </row>
    <row r="15">
      <c r="A15"/>
      <c r="B15" t="str">
        <f>Besoins!B11</f>
        <v>Sucre blanc cristal sac 25 kg</v>
      </c>
      <c r="C15" s="11">
        <f>Besoins!E11</f>
        <v>0.175</v>
      </c>
      <c r="D15" t="str">
        <f>Besoins!F11</f>
        <v>kg</v>
      </c>
    </row>
    <row r="16">
      <c r="A16" t="s" s="17">
        <v>88</v>
      </c>
      <c r="B16" t="str" s="14">
        <f>Procedure!D6</f>
        <v>Finition — Passer aussitôt au chinois étamine et écumer soigneusement ; s'il reste de la mousse, la cueillir avec une feuille de papier absorbant posée à la surface. Garnir les moules caramélisés et cuire tout de suite au bain-marie, sans ébullition.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2:D12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2026-10-30T15:24:11Z</dcterms:created>
  <dc:title>APPAREIL À CRÈME CARAMEL (ŒUFS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2026-10-30T15:24:11Z</dcterms:modified>
  <cp:revision>1</cp:revision>
</cp:coreProperties>
</file>