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<sst xmlns="http://schemas.openxmlformats.org/spreadsheetml/2006/main" count="68" uniqueCount="68">
  <si>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</si>
  <si>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</si>
  <si>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COULIS DE FRAMBOISES</t>
  </si>
  <si>
    <t>Code</t>
  </si>
  <si>
    <t>GRO_CDR_B559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</si>
  <si>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</si>
  <si>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</si>
  <si>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</si>
  <si>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</si>
  <si>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</si>
  <si>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</si>
  <si>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</si>
  <si>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</si>
  <si>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</si>
  <si>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</si>
  <si>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</si>
  <si>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</si>
  <si>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</si>
  <si>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</si>
  <si>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</si>
  <si>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</si>
  <si>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</si>
  <si>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</si>
  <si>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</si>
  <si>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</si>
  <si>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</si>
  <si>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</si>
  <si>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</si>
  <si>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</si>
  <si>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</si>
  <si>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</si>
  <si>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</si>
  <si>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</si>
  <si>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</si>
  <si>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</si>
  <si>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</si>
  <si>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RNM19640123</t>
  </si>
  <si>
    <t>FRAMBOISE Espagne barq.125g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</si>
  <si>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</si>
  <si>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</si>
  <si>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</si>
  <si>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</si>
  <si>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</si>
  <si>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</si>
  <si>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</si>
  <si>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</si>
  <si>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</si>
  <si>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</si>
  <si>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FRAMBOISE Espagne barq.125g</t>
  </si>
  <si>
    <t>matiere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</si>
  <si>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</si>
  <si>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</si>
  <si>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</si>
  <si>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</si>
  <si>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</si>
  <si>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</si>
  <si>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</si>
  <si>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</si>
  <si>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</si>
  <si>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</si>
  <si>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</si>
  <si>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</si>
  <si>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FRAMBOISES</t>
  </si>
  <si>
    <t>COULIS DE FRAMBOISES  GRO_CDR_B559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</si>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</sst>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20.69</v>
      </c>
    </row>
    <row r="12">
      <c r="A12" t="s" s="3">
        <v>17</v>
      </c>
      <c r="B12" s="4">
        <v>20.69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35</v>
      </c>
      <c r="G8" s="4">
        <f>E8*20</f>
        <v>20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35</v>
      </c>
      <c r="G9" s="4">
        <f>E9*1.05</f>
        <v>0.42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35</v>
      </c>
      <c r="F3" t="s">
        <v>34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51</v>
      </c>
      <c r="C5" t="s">
        <v>49</v>
      </c>
      <c r="D5" s="11">
        <v>0.15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  <row r="3">
      <c r="A3" t="s">
        <v>2</v>
      </c>
      <c r="B3">
        <v>2</v>
      </c>
      <c r="C3"/>
      <c r="D3" t="s" s="13">
        <v>59</v>
      </c>
      <c r="E3" t="s" s="13"/>
      <c r="F3"/>
    </row>
    <row r="4">
      <c r="A4" t="s">
        <v>2</v>
      </c>
      <c r="B4">
        <v>3</v>
      </c>
      <c r="C4"/>
      <c r="D4" t="s" s="13">
        <v>60</v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"GRO_CDR_B559 · PAT.SAUCES · référence : "&amp;Besoins!B3&amp;" "&amp;Besoins!C3&amp;" · multiplicateur réglable sur la feuille ""Besoins"""</f>
        <v>GRO_CDR_B559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65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Besoins!B8</f>
        <v>FRAMBOISE Espagne barq.125g</v>
      </c>
      <c r="C7" s="11">
        <f>Besoins!E8</f>
        <v>1</v>
      </c>
      <c r="D7" t="str">
        <f>Besoins!F8</f>
        <v>kg</v>
      </c>
    </row>
    <row r="8">
      <c r="A8" t="s" s="16">
        <v>66</v>
      </c>
      <c r="B8" t="str" s="13">
        <f>Procedure!D4</f>
        <v>Coulis — Mixer les fruits (ou les passer au tamis au pilon), ajouter le sucre glace et le jus du citron pressé, goûter et ajuster.</v>
      </c>
      <c r="C8"/>
      <c r="D8"/>
    </row>
    <row r="9">
      <c r="A9"/>
      <c r="B9" t="str">
        <f>Besoins!B9</f>
        <v>Sucre glace tamisé</v>
      </c>
      <c r="C9" s="11">
        <f>Besoins!E9</f>
        <v>0.4</v>
      </c>
      <c r="D9" t="str">
        <f>Besoins!F9</f>
        <v>kg</v>
      </c>
    </row>
    <row r="10">
      <c r="A10"/>
      <c r="B10" t="str">
        <f>Besoins!B7</f>
        <v>CITRON Espagne cat.I 4(58-67mm)</v>
      </c>
      <c r="C10" s="11">
        <f>Besoins!E7</f>
        <v>0.15</v>
      </c>
      <c r="D10" t="str">
        <f>Besoins!F7</f>
        <v>kg</v>
      </c>
    </row>
    <row r="11">
      <c r="A11" t="s" s="16">
        <v>67</v>
      </c>
      <c r="B11" t="str" s="13">
        <f>Procedure!D5</f>
        <v>Finition — Passer au chinois étamine, couvrir et réserver au froid ; maintenir sur glace pendant le service.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2026-10-30T15:15:53Z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2026-10-30T15:15:53Z</dcterms:modified>
  <cp:revision>1</cp:revision>
</cp:coreProperties>
</file>