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IPLOMATE" sheetId="1" r:id="rId1"/>
  </sheets>
</workbook>
</file>

<file path=xl/sharedStrings.xml><?xml version="1.0" encoding="utf-8"?>
<sst xmlns="http://schemas.openxmlformats.org/spreadsheetml/2006/main" count="26" uniqueCount="26">
  <si>
    <t>CRÈME DIPLOMATE</t>
  </si>
  <si>
    <t>Annotations</t>
  </si>
  <si>
    <t>Quantité souhaitée</t>
  </si>
  <si>
    <t>kg</t>
  </si>
  <si>
    <t>référence : 2,9 kg</t>
  </si>
  <si>
    <t>CRÈME DIPLOMATE  GRO_CDR_B552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</si>
  <si>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</si>
  <si>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</si>
  <si>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</si>
  <si>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</si>
  <si>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</si>
  <si>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JAUNE D'OEUF (P) (conv.)</t>
  </si>
  <si>
    <t xml:space="preserve">    Sucre blanc cristal sac 25 kg</t>
  </si>
  <si>
    <t xml:space="preserve">    Poudre à crème (custard powder) — à réactualiser</t>
  </si>
  <si>
    <t xml:space="preserve">    GELATINE EN FEUILLES (P) (conv.)</t>
  </si>
  <si>
    <t xml:space="preserve">    Crème liquide entière 35% MG UHT</t>
  </si>
  <si>
    <t xml:space="preserve">    Sucre glace tamisé</t>
  </si>
  <si>
    <t>1.</t>
  </si>
  <si>
    <t>Mise en place — Peser et mesurer ; mettre la crème fleurette au froid ; tremper la gélatine dans l'eau froide.</t>
  </si>
  <si>
    <t>2.</t>
  </si>
  <si>
    <t>Crème pâtissière — La monter comme la crème pâtissière (GRO_CDR_B547) avec ces proportions.</t>
  </si>
  <si>
    <t>3.</t>
  </si>
  <si>
    <t>4.</t>
  </si>
  <si>
    <t>Crème fouettée — Monter la crème fleurette avec le sucre glace comme une Chantilly (GRO_CDR_B541).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</si>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</sst>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B2*0.3448275862</f>
        <v>1</v>
      </c>
      <c r="D6" t="s">
        <v>8</v>
      </c>
      <c r="E6" t="s" s="8"/>
    </row>
    <row r="7">
      <c r="A7"/>
      <c r="B7" t="s">
        <v>9</v>
      </c>
      <c r="C7" s="10">
        <f>B2*0.6896551724</f>
        <v>2</v>
      </c>
      <c r="D7" t="s">
        <v>10</v>
      </c>
      <c r="E7" t="s" s="8"/>
    </row>
    <row r="8">
      <c r="A8"/>
      <c r="B8" t="s">
        <v>11</v>
      </c>
      <c r="C8" s="10">
        <f>B2*2.7586206897</f>
        <v>8</v>
      </c>
      <c r="D8" t="s">
        <v>10</v>
      </c>
      <c r="E8" t="s" s="8"/>
    </row>
    <row r="9">
      <c r="A9"/>
      <c r="B9" t="s">
        <v>12</v>
      </c>
      <c r="C9" s="10">
        <f>B2*0.0862068966</f>
        <v>0.25</v>
      </c>
      <c r="D9" t="s">
        <v>3</v>
      </c>
      <c r="E9" t="s" s="8"/>
    </row>
    <row r="10">
      <c r="A10"/>
      <c r="B10" t="s">
        <v>13</v>
      </c>
      <c r="C10" s="10">
        <f>B2*0.0344827586</f>
        <v>0.1</v>
      </c>
      <c r="D10" t="s">
        <v>3</v>
      </c>
      <c r="E10" t="s" s="8"/>
    </row>
    <row r="11">
      <c r="A11"/>
      <c r="B11" t="s">
        <v>14</v>
      </c>
      <c r="C11" s="10">
        <f>B2*3.4482758621</f>
        <v>10</v>
      </c>
      <c r="D11" t="s">
        <v>10</v>
      </c>
      <c r="E11" t="s" s="8"/>
    </row>
    <row r="12">
      <c r="A12"/>
      <c r="B12" t="s">
        <v>15</v>
      </c>
      <c r="C12" s="10">
        <f>B2*0.4310344828</f>
        <v>1.25</v>
      </c>
      <c r="D12" t="s">
        <v>8</v>
      </c>
      <c r="E12" t="s" s="8"/>
    </row>
    <row r="13">
      <c r="A13"/>
      <c r="B13" t="s">
        <v>16</v>
      </c>
      <c r="C13" s="10">
        <f>B2*0.0344827586</f>
        <v>0.1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14</v>
      </c>
      <c r="C16" s="10">
        <f>B2*3.4482758621</f>
        <v>10</v>
      </c>
      <c r="D16" t="s">
        <v>10</v>
      </c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/>
      <c r="B18" t="s">
        <v>7</v>
      </c>
      <c r="C18" s="10">
        <f>B2*0.3448275862</f>
        <v>1</v>
      </c>
      <c r="D18" t="s">
        <v>8</v>
      </c>
      <c r="E18" t="s" s="8"/>
    </row>
    <row r="19">
      <c r="A19"/>
      <c r="B19" t="s">
        <v>9</v>
      </c>
      <c r="C19" s="10">
        <f>B2*0.6896551724</f>
        <v>2</v>
      </c>
      <c r="D19" t="s">
        <v>10</v>
      </c>
      <c r="E19" t="s" s="8"/>
    </row>
    <row r="20">
      <c r="A20"/>
      <c r="B20" t="s">
        <v>11</v>
      </c>
      <c r="C20" s="10">
        <f>B2*2.7586206897</f>
        <v>8</v>
      </c>
      <c r="D20" t="s">
        <v>10</v>
      </c>
      <c r="E20" t="s" s="8"/>
    </row>
    <row r="21">
      <c r="A21"/>
      <c r="B21" t="s">
        <v>12</v>
      </c>
      <c r="C21" s="10">
        <f>B2*0.0862068966</f>
        <v>0.25</v>
      </c>
      <c r="D21" t="s">
        <v>3</v>
      </c>
      <c r="E21" t="s" s="8"/>
    </row>
    <row r="22">
      <c r="A22"/>
      <c r="B22" t="s">
        <v>13</v>
      </c>
      <c r="C22" s="10">
        <f>B2*0.0344827586</f>
        <v>0.1</v>
      </c>
      <c r="D22" t="s">
        <v>3</v>
      </c>
      <c r="E22" t="s" s="8"/>
    </row>
    <row r="23">
      <c r="A23" t="s" s="11">
        <v>21</v>
      </c>
      <c r="B23" t="inlineStr" s="12">
        <is>
          <t>Collage — Essorer la gélatine, la fouetter dans la crème bouillante, débarrasser dans une grande calotte inox et vanner pendant le refroidissement contre la croûte ; parfumer.</t>
        </is>
      </c>
      <c r="C23"/>
      <c r="D23"/>
      <c r="E23" t="s" s="8"/>
    </row>
    <row r="24">
      <c r="A24" t="s" s="11">
        <v>22</v>
      </c>
      <c r="B24" t="s" s="12">
        <v>23</v>
      </c>
      <c r="C24"/>
      <c r="D24"/>
      <c r="E24" t="s" s="8"/>
    </row>
    <row r="25">
      <c r="A25"/>
      <c r="B25" t="s">
        <v>15</v>
      </c>
      <c r="C25" s="10">
        <f>B2*0.4310344828</f>
        <v>1.25</v>
      </c>
      <c r="D25" t="s">
        <v>8</v>
      </c>
      <c r="E25" t="s" s="8"/>
    </row>
    <row r="26">
      <c r="A26"/>
      <c r="B26" t="s">
        <v>16</v>
      </c>
      <c r="C26" s="10">
        <f>B2*0.0344827586</f>
        <v>0.1</v>
      </c>
      <c r="D26" t="s">
        <v>3</v>
      </c>
      <c r="E26" t="s" s="8"/>
    </row>
    <row r="27">
      <c r="A27" t="s" s="11">
        <v>24</v>
      </c>
      <c r="B27" t="inlineStr" s="12">
        <is>
          <t>Mélange — Incorporer délicatement la crème pâtissière presque froide à la crème fouettée, lisser de quelques coups de fouet et utiliser aussitôt. Pièces garnies à +3 °C, 24 h au plus.</t>
        </is>
      </c>
      <c r="C27"/>
      <c r="D27"/>
      <c r="E27" t="s" s="8"/>
    </row>
    <row r="28">
      <c r="A28" t="s" s="13">
        <v>25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7:D17"/>
    <mergeCell ref="B23:D23"/>
    <mergeCell ref="B24:D24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2026-10-30T14:15:57Z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2026-10-30T14:15:57Z</dcterms:modified>
  <cp:revision>1</cp:revision>
</cp:coreProperties>
</file>