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BRIOCHES" sheetId="1" r:id="rId1"/>
  </sheets>
</workbook>
</file>

<file path=xl/sharedStrings.xml><?xml version="1.0" encoding="utf-8"?>
<sst xmlns="http://schemas.openxmlformats.org/spreadsheetml/2006/main" count="27" uniqueCount="27">
  <si>
    <t>PÂTE À BRIOCHES</t>
  </si>
  <si>
    <t>Annotations</t>
  </si>
  <si>
    <t>Quantité souhaitée</t>
  </si>
  <si>
    <t>kg</t>
  </si>
  <si>
    <t>référence : 2,44 kg</t>
  </si>
  <si>
    <t>PÂTE À BRIOCHES  GRO_CDR_B532</t>
  </si>
  <si>
    <t>Ingrédients</t>
  </si>
  <si>
    <t xml:space="preserve">    Farine de blé T45</t>
  </si>
  <si>
    <t xml:space="preserve">    Sel fin de cuisine</t>
  </si>
  <si>
    <t xml:space="preserve">    Sucre blanc cristal sac 25 kg</t>
  </si>
  <si>
    <t xml:space="preserve">    Levure fraîche de boulanger</t>
  </si>
  <si>
    <t xml:space="preserve">    Lait entier UHT 3,5% MG brique 1L</t>
  </si>
  <si>
    <t>lt</t>
  </si>
  <si>
    <t xml:space="preserve">    OEUF (P) (conv.)</t>
  </si>
  <si>
    <t>pc</t>
  </si>
  <si>
    <t xml:space="preserve">    Beurre doux 82% MG plaquette</t>
  </si>
  <si>
    <t xml:space="preserve">    Farine de blé T55</t>
  </si>
  <si>
    <t>1.</t>
  </si>
  <si>
    <t>Mise en place — Peser et mesurer toutes les denrées, vérifier leur fraîcheur.</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</si>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</sst>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2.44</v>
      </c>
      <c r="C2" t="s" s="6">
        <v>3</v>
      </c>
      <c r="D2" t="s" s="7">
        <v>4</v>
      </c>
      <c r="E2" t="s" s="8"/>
    </row>
    <row r="3">
      <c r="A3"/>
      <c r="B3"/>
      <c r="C3"/>
      <c r="D3"/>
      <c r="E3" t="s" s="8"/>
    </row>
    <row r="4">
      <c r="A4" t="s" s="9">
        <v>5</v>
      </c>
      <c r="B4"/>
      <c r="C4"/>
      <c r="D4"/>
      <c r="E4" t="s" s="8"/>
    </row>
    <row r="5">
      <c r="A5" t="s" s="4">
        <v>6</v>
      </c>
      <c r="B5"/>
      <c r="C5"/>
      <c r="D5"/>
      <c r="E5" t="s" s="8"/>
    </row>
    <row r="6">
      <c r="A6"/>
      <c r="B6" t="s">
        <v>7</v>
      </c>
      <c r="C6" s="10">
        <f>B2*0.4098360656</f>
        <v>1</v>
      </c>
      <c r="D6" t="s">
        <v>3</v>
      </c>
      <c r="E6" t="s" s="8"/>
    </row>
    <row r="7">
      <c r="A7"/>
      <c r="B7" t="s">
        <v>8</v>
      </c>
      <c r="C7" s="10">
        <f>B2*0.0081967213</f>
        <v>0.02</v>
      </c>
      <c r="D7" t="s">
        <v>3</v>
      </c>
      <c r="E7" t="s" s="8"/>
    </row>
    <row r="8">
      <c r="A8"/>
      <c r="B8" t="s">
        <v>9</v>
      </c>
      <c r="C8" s="10">
        <f>B2*0.0307377049</f>
        <v>0.075</v>
      </c>
      <c r="D8" t="s">
        <v>3</v>
      </c>
      <c r="E8" t="s" s="8"/>
    </row>
    <row r="9">
      <c r="A9"/>
      <c r="B9" t="s">
        <v>10</v>
      </c>
      <c r="C9" s="10">
        <f>B2*0.018442623</f>
        <v>0.045</v>
      </c>
      <c r="D9" t="s">
        <v>3</v>
      </c>
      <c r="E9" t="s" s="8"/>
    </row>
    <row r="10">
      <c r="A10"/>
      <c r="B10" t="s">
        <v>11</v>
      </c>
      <c r="C10" s="10">
        <f>B2*0.0409836066</f>
        <v>0.1</v>
      </c>
      <c r="D10" t="s">
        <v>12</v>
      </c>
      <c r="E10" t="s" s="8"/>
    </row>
    <row r="11">
      <c r="A11"/>
      <c r="B11" t="s">
        <v>13</v>
      </c>
      <c r="C11" s="10">
        <f>B2*5.3278688525</f>
        <v>13</v>
      </c>
      <c r="D11" t="s">
        <v>14</v>
      </c>
      <c r="E11" t="s" s="8"/>
    </row>
    <row r="12">
      <c r="A12"/>
      <c r="B12" t="s">
        <v>15</v>
      </c>
      <c r="C12" s="10">
        <f>B2*0.2254098361</f>
        <v>0.55</v>
      </c>
      <c r="D12" t="s">
        <v>3</v>
      </c>
      <c r="E12" t="s" s="8"/>
    </row>
    <row r="13">
      <c r="A13"/>
      <c r="B13" t="s">
        <v>16</v>
      </c>
      <c r="C13" s="10">
        <f>B2*0.0409836066</f>
        <v>0.1</v>
      </c>
      <c r="D13" t="s">
        <v>3</v>
      </c>
      <c r="E13" t="s" s="8"/>
    </row>
    <row r="14">
      <c r="A14"/>
      <c r="B14" t="s">
        <v>13</v>
      </c>
      <c r="C14" s="10">
        <f>B2*0.4098360656</f>
        <v>1</v>
      </c>
      <c r="D14" t="s">
        <v>14</v>
      </c>
      <c r="E14" t="s" s="8"/>
    </row>
    <row r="15">
      <c r="A15"/>
      <c r="B15" t="s">
        <v>11</v>
      </c>
      <c r="C15" s="10">
        <f>B2*0.0081967213</f>
        <v>0.02</v>
      </c>
      <c r="D15" t="s">
        <v>12</v>
      </c>
      <c r="E15" t="s" s="8"/>
    </row>
    <row r="16">
      <c r="A16"/>
      <c r="B16"/>
      <c r="C16"/>
      <c r="D16"/>
      <c r="E16" t="s" s="8"/>
    </row>
    <row r="17">
      <c r="A17" t="s" s="11">
        <v>17</v>
      </c>
      <c r="B17" t="s" s="12">
        <v>18</v>
      </c>
      <c r="C17"/>
      <c r="D17"/>
      <c r="E17" t="s" s="8"/>
    </row>
    <row r="18">
      <c r="A18" t="s" s="11">
        <v>19</v>
      </c>
      <c r="B18" t="inlineStr" s="12">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C18"/>
      <c r="D18"/>
      <c r="E18" t="s" s="8"/>
    </row>
    <row r="19">
      <c r="A19"/>
      <c r="B19" t="s">
        <v>7</v>
      </c>
      <c r="C19" s="10">
        <f>B2*0.4098360656</f>
        <v>1</v>
      </c>
      <c r="D19" t="s">
        <v>3</v>
      </c>
      <c r="E19" t="s" s="8"/>
    </row>
    <row r="20">
      <c r="A20"/>
      <c r="B20" t="s">
        <v>8</v>
      </c>
      <c r="C20" s="10">
        <f>B2*0.0081967213</f>
        <v>0.02</v>
      </c>
      <c r="D20" t="s">
        <v>3</v>
      </c>
      <c r="E20" t="s" s="8"/>
    </row>
    <row r="21">
      <c r="A21"/>
      <c r="B21" t="s">
        <v>9</v>
      </c>
      <c r="C21" s="10">
        <f>B2*0.0307377049</f>
        <v>0.075</v>
      </c>
      <c r="D21" t="s">
        <v>3</v>
      </c>
      <c r="E21" t="s" s="8"/>
    </row>
    <row r="22">
      <c r="A22"/>
      <c r="B22" t="s">
        <v>10</v>
      </c>
      <c r="C22" s="10">
        <f>B2*0.018442623</f>
        <v>0.045</v>
      </c>
      <c r="D22" t="s">
        <v>3</v>
      </c>
      <c r="E22" t="s" s="8"/>
    </row>
    <row r="23">
      <c r="A23"/>
      <c r="B23" t="s">
        <v>11</v>
      </c>
      <c r="C23" s="10">
        <f>B2*0.0409836066</f>
        <v>0.1</v>
      </c>
      <c r="D23" t="s">
        <v>12</v>
      </c>
      <c r="E23" t="s" s="8"/>
    </row>
    <row r="24">
      <c r="A24"/>
      <c r="B24" t="s">
        <v>13</v>
      </c>
      <c r="C24" s="10">
        <f>B2*5.3278688525</f>
        <v>13</v>
      </c>
      <c r="D24" t="s">
        <v>14</v>
      </c>
      <c r="E24" t="s" s="8"/>
    </row>
    <row r="25">
      <c r="A25" t="s" s="11">
        <v>20</v>
      </c>
      <c r="B25" t="inlineStr" s="12">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C25"/>
      <c r="D25"/>
      <c r="E25" t="s" s="8"/>
    </row>
    <row r="26">
      <c r="A26" t="s" s="11">
        <v>21</v>
      </c>
      <c r="B26" t="inlineStr" s="12">
        <is>
          <t>Soufflage — Soulever la pâte, la laisser retomber en l'étirant et en l'écartant, la tourner d'un quart de tour et recommencer, jusqu'à ce qu'elle ne colle plus au marbre ni aux mains.</t>
        </is>
      </c>
      <c r="C26"/>
      <c r="D26"/>
      <c r="E26" t="s" s="8"/>
    </row>
    <row r="27">
      <c r="A27" t="s" s="11">
        <v>22</v>
      </c>
      <c r="B27" t="inlineStr" s="12">
        <is>
          <t>Beurre — Assouplir le beurre au rouleau, le mêler à un peu de pâte, puis incorporer vite ce mélange au reste en coupant et en passant en tête, sans laisser fondre le beurre aux mains ; lisser par un léger soufflage.</t>
        </is>
      </c>
      <c r="C27"/>
      <c r="D27"/>
      <c r="E27" t="s" s="8"/>
    </row>
    <row r="28">
      <c r="A28"/>
      <c r="B28" t="s">
        <v>15</v>
      </c>
      <c r="C28" s="10">
        <f>B2*0.2254098361</f>
        <v>0.55</v>
      </c>
      <c r="D28" t="s">
        <v>3</v>
      </c>
      <c r="E28" t="s" s="8"/>
    </row>
    <row r="29">
      <c r="A29" t="s" s="11">
        <v>23</v>
      </c>
      <c r="B29" t="inlineStr" s="12">
        <is>
          <t>Première pousse — Fleurer le marbre, bouler la pâte, la mettre dans une grande calotte farinée et la couvrir d'un film ou d'un linge humide. La laisser pousser à 20-30 °C maximum, à l'abri des courants d'air, jusqu'à ce qu'elle double de volume.</t>
        </is>
      </c>
      <c r="C29"/>
      <c r="D29"/>
      <c r="E29" t="s" s="8"/>
    </row>
    <row r="30">
      <c r="A30"/>
      <c r="B30" t="s">
        <v>16</v>
      </c>
      <c r="C30" s="10">
        <f>B2*0.0409836066</f>
        <v>0.1</v>
      </c>
      <c r="D30" t="s">
        <v>3</v>
      </c>
      <c r="E30" t="s" s="8"/>
    </row>
    <row r="31">
      <c r="A31" t="s" s="11">
        <v>24</v>
      </c>
      <c r="B31" t="inlineStr" s="12">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C31"/>
      <c r="D31"/>
      <c r="E31" t="s" s="8"/>
    </row>
    <row r="32">
      <c r="A32" t="s" s="11">
        <v>25</v>
      </c>
      <c r="B32" t="inlineStr" s="12">
        <is>
          <t>Avant emploi — Chasser le gaz formé au froid en appuyant simplement la pâte, mains à plat légèrement farinées, sans la retravailler ni lui redonner de corps. Dorer les pièces façonnées à l'œuf battu, détendu d'un peu de lait si on veut.</t>
        </is>
      </c>
      <c r="C32"/>
      <c r="D32"/>
      <c r="E32" t="s" s="8"/>
    </row>
    <row r="33">
      <c r="A33"/>
      <c r="B33" t="s">
        <v>13</v>
      </c>
      <c r="C33" s="10">
        <f>B2*0.4098360656</f>
        <v>1</v>
      </c>
      <c r="D33" t="s">
        <v>14</v>
      </c>
      <c r="E33" t="s" s="8"/>
    </row>
    <row r="34">
      <c r="A34"/>
      <c r="B34" t="s">
        <v>11</v>
      </c>
      <c r="C34" s="10">
        <f>B2*0.0081967213</f>
        <v>0.02</v>
      </c>
      <c r="D34" t="s">
        <v>12</v>
      </c>
      <c r="E34" t="s" s="8"/>
    </row>
    <row r="35">
      <c r="A35" t="s" s="13">
        <v>26</v>
      </c>
      <c r="B35"/>
      <c r="C35"/>
      <c r="D35"/>
      <c r="E35" t="s" s="8"/>
    </row>
  </sheetData>
  <sheetProtection sheet="1" formatRows="0" formatColumns="0"/>
  <mergeCells count="11">
    <mergeCell ref="A1:D1"/>
    <mergeCell ref="A4:D4"/>
    <mergeCell ref="B17:D17"/>
    <mergeCell ref="B18:D18"/>
    <mergeCell ref="B25:D25"/>
    <mergeCell ref="B26:D26"/>
    <mergeCell ref="B27:D27"/>
    <mergeCell ref="B29:D29"/>
    <mergeCell ref="B31:D31"/>
    <mergeCell ref="B32:D32"/>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2026-10-03T08:36:09Z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2026-10-03T08:36:09Z</dcterms:modified>
  <cp:revision>1</cp:revision>
</cp:coreProperties>
</file>