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<sst xmlns="http://schemas.openxmlformats.org/spreadsheetml/2006/main" count="95" uniqueCount="95">
  <si>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</si>
  <si>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</si>
  <si>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</si>
  <si>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</si>
  <si>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</si>
  <si>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</si>
  <si>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</si>
  <si>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</si>
  <si>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</si>
  <si>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</si>
  <si>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</si>
  <si>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</si>
  <si>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</si>
  <si>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</si>
  <si>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</si>
  <si>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</si>
  <si>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</si>
  <si>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</si>
  <si>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</si>
  <si>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</si>
  <si>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</si>
  <si>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03/10/2026 11:20</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</si>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</sst>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14</v>
      </c>
      <c r="E7" s="11">
        <f>D7*$B$2</f>
        <v>14</v>
      </c>
      <c r="F7" t="s">
        <v>35</v>
      </c>
      <c r="G7" s="4">
        <f>E7*0.27</f>
        <v>3.78</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0.55</v>
      </c>
      <c r="E10" s="11">
        <f>D10*$B$2</f>
        <v>0.55</v>
      </c>
      <c r="F10" t="s">
        <v>25</v>
      </c>
      <c r="G10" s="4">
        <f>E10*5.2</f>
        <v>2.86</v>
      </c>
    </row>
    <row r="11">
      <c r="A11" t="s">
        <v>44</v>
      </c>
      <c r="B11" t="s">
        <v>45</v>
      </c>
      <c r="C11" t="s">
        <v>46</v>
      </c>
      <c r="D11" s="9">
        <v>0.12</v>
      </c>
      <c r="E11" s="11">
        <f>D11*$B$2</f>
        <v>0.12</v>
      </c>
      <c r="F11" t="s">
        <v>47</v>
      </c>
      <c r="G11" s="4">
        <f>E11*1.05</f>
        <v>0.126</v>
      </c>
    </row>
    <row r="12">
      <c r="A12" t="s">
        <v>48</v>
      </c>
      <c r="B12" t="s">
        <v>49</v>
      </c>
      <c r="C12" t="s">
        <v>50</v>
      </c>
      <c r="D12" s="9">
        <v>0.045</v>
      </c>
      <c r="E12" s="11">
        <f>D12*$B$2</f>
        <v>0.045</v>
      </c>
      <c r="F12" t="s">
        <v>25</v>
      </c>
      <c r="G12" s="4">
        <f>E12*2.2</f>
        <v>0.099</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38</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50</v>
      </c>
    </row>
    <row r="7">
      <c r="A7">
        <v>1</v>
      </c>
      <c r="B7" t="s">
        <v>69</v>
      </c>
      <c r="C7" t="s">
        <v>65</v>
      </c>
      <c r="D7" s="11">
        <v>0.1</v>
      </c>
      <c r="E7" t="s">
        <v>47</v>
      </c>
      <c r="F7" t="s">
        <v>46</v>
      </c>
    </row>
    <row r="8">
      <c r="A8">
        <v>1</v>
      </c>
      <c r="B8" t="s">
        <v>70</v>
      </c>
      <c r="C8" t="s">
        <v>62</v>
      </c>
      <c r="D8" s="11">
        <v>13</v>
      </c>
      <c r="E8" t="s">
        <v>35</v>
      </c>
      <c r="F8" t="s">
        <v>71</v>
      </c>
    </row>
    <row r="9">
      <c r="A9">
        <v>2</v>
      </c>
      <c r="B9" t="s">
        <v>72</v>
      </c>
      <c r="C9" t="s">
        <v>62</v>
      </c>
      <c r="D9" s="11">
        <v>0.715</v>
      </c>
      <c r="E9" t="s">
        <v>47</v>
      </c>
      <c r="F9" t="s">
        <v>71</v>
      </c>
    </row>
    <row r="10">
      <c r="A10">
        <v>3</v>
      </c>
      <c r="B10" t="s">
        <v>73</v>
      </c>
      <c r="C10" t="s">
        <v>65</v>
      </c>
      <c r="D10" s="11">
        <v>13</v>
      </c>
      <c r="E10" t="s">
        <v>35</v>
      </c>
      <c r="F10" t="s">
        <v>34</v>
      </c>
    </row>
    <row r="11">
      <c r="A11">
        <v>1</v>
      </c>
      <c r="B11" t="s">
        <v>74</v>
      </c>
      <c r="C11" t="s">
        <v>65</v>
      </c>
      <c r="D11" s="11">
        <v>0.55</v>
      </c>
      <c r="E11" t="s">
        <v>25</v>
      </c>
      <c r="F11" t="s">
        <v>43</v>
      </c>
    </row>
    <row r="12">
      <c r="A12">
        <v>1</v>
      </c>
      <c r="B12" t="s">
        <v>75</v>
      </c>
      <c r="C12" t="s">
        <v>65</v>
      </c>
      <c r="D12" s="11">
        <v>0.1</v>
      </c>
      <c r="E12" t="s">
        <v>25</v>
      </c>
      <c r="F12" t="s">
        <v>38</v>
      </c>
    </row>
    <row r="13">
      <c r="A13">
        <v>1</v>
      </c>
      <c r="B13" t="s">
        <v>70</v>
      </c>
      <c r="C13" t="s">
        <v>62</v>
      </c>
      <c r="D13" s="11">
        <v>1</v>
      </c>
      <c r="E13" t="s">
        <v>35</v>
      </c>
      <c r="F13" t="s">
        <v>71</v>
      </c>
    </row>
    <row r="14">
      <c r="A14">
        <v>2</v>
      </c>
      <c r="B14" t="s">
        <v>72</v>
      </c>
      <c r="C14" t="s">
        <v>62</v>
      </c>
      <c r="D14" s="11">
        <v>0.055</v>
      </c>
      <c r="E14" t="s">
        <v>47</v>
      </c>
      <c r="F14" t="s">
        <v>71</v>
      </c>
    </row>
    <row r="15">
      <c r="A15">
        <v>3</v>
      </c>
      <c r="B15" t="s">
        <v>73</v>
      </c>
      <c r="C15" t="s">
        <v>65</v>
      </c>
      <c r="D15" s="11">
        <v>1</v>
      </c>
      <c r="E15" t="s">
        <v>35</v>
      </c>
      <c r="F15" t="s">
        <v>34</v>
      </c>
    </row>
    <row r="16">
      <c r="A16">
        <v>1</v>
      </c>
      <c r="B16" t="s">
        <v>69</v>
      </c>
      <c r="C16" t="s">
        <v>65</v>
      </c>
      <c r="D16" s="11">
        <v>0.02</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11">
        <f>Besoins!E8</f>
        <v>1</v>
      </c>
      <c r="D7" t="str">
        <f>Besoins!F8</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Besoins!B12</f>
        <v>Levure fraîche de boulanger</v>
      </c>
      <c r="C10" s="11">
        <f>Besoins!E12</f>
        <v>0.045</v>
      </c>
      <c r="D10" t="str">
        <f>Besoins!F12</f>
        <v>kg</v>
      </c>
    </row>
    <row r="11">
      <c r="A11"/>
      <c r="B11" t="s">
        <v>87</v>
      </c>
      <c r="C11" s="11">
        <f>'Besoins'!$B$2*0.1</f>
        <v>0.1</v>
      </c>
      <c r="D11" t="s">
        <v>47</v>
      </c>
    </row>
    <row r="12">
      <c r="A12"/>
      <c r="B12" t="s">
        <v>88</v>
      </c>
      <c r="C12" s="11">
        <f>'Besoins'!$B$2*13</f>
        <v>13</v>
      </c>
      <c r="D12" t="s">
        <v>35</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11">
        <f>Besoins!E10</f>
        <v>0.55</v>
      </c>
      <c r="D16" t="str">
        <f>Besoins!F10</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11">
        <f>Besoins!E9</f>
        <v>0.1</v>
      </c>
      <c r="D18" t="str">
        <f>Besoins!F9</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35</v>
      </c>
    </row>
    <row r="22">
      <c r="A22"/>
      <c r="B22" t="s">
        <v>87</v>
      </c>
      <c r="C22" s="11">
        <f>'Besoins'!$B$2*0.02</f>
        <v>0.02</v>
      </c>
      <c r="D22" t="s">
        <v>47</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2026-10-03T09:20:18Z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2026-10-03T09:20:18Z</dcterms:modified>
  <cp:revision>1</cp:revision>
</cp:coreProperties>
</file>