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<sst xmlns="http://schemas.openxmlformats.org/spreadsheetml/2006/main" count="86" uniqueCount="86">
  <si>
    <t>Fiche technique</t>
  </si>
  <si>
    <t>Nom</t>
  </si>
  <si>
    <t>APPAREIL À GÉNOISE AU CHOCOLAT</t>
  </si>
  <si>
    <t>Code</t>
  </si>
  <si>
    <t>GRO_CDR_B514B</t>
  </si>
  <si>
    <t>Classe</t>
  </si>
  <si>
    <t>Génoises et biscuits de Savoie (PAT.BISC.GENOISES)</t>
  </si>
  <si>
    <t>Statut</t>
  </si>
  <si>
    <t>publie</t>
  </si>
  <si>
    <t>Verrouillée</t>
  </si>
  <si>
    <t>Non</t>
  </si>
  <si>
    <t>Source bibliographique</t>
  </si>
  <si>
    <t>La Cuisine de Référence (BPI.CDR2002)</t>
  </si>
  <si>
    <t>Provenance</t>
  </si>
  <si>
    <t>Quantité de référence</t>
  </si>
  <si>
    <t>3,7 kg</t>
  </si>
  <si>
    <t>Coût de revient H.T. (qt de référence)</t>
  </si>
  <si>
    <t>Coût unitaire H.T.</t>
  </si>
  <si>
    <t>Quantité demandée pour cet export</t>
  </si>
  <si>
    <t>Coût de revient total H.T. pour cette quantité</t>
  </si>
  <si>
    <t>Export généré le</t>
  </si>
  <si>
    <t>30/10/2026 16:15</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</si>
  <si>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</si>
  <si>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</si>
  <si>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</si>
  <si>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</si>
  <si>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</si>
  <si>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</si>
  <si>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</si>
  <si>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</si>
  <si>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</si>
  <si>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 H.T.</t>
  </si>
  <si>
    <t>CACAO-AMER-POW</t>
  </si>
  <si>
    <t>Cacao amer en poudre</t>
  </si>
  <si>
    <t>Poudres et masses cacao</t>
  </si>
  <si>
    <t>FAR-T55</t>
  </si>
  <si>
    <t>Farine de blé T55</t>
  </si>
  <si>
    <t>Farines de blé</t>
  </si>
  <si>
    <t>FEC-PDT</t>
  </si>
  <si>
    <t>Fécule de pomme de terre</t>
  </si>
  <si>
    <t>Semoules &amp; amidons</t>
  </si>
  <si>
    <t>BEU-DOUX</t>
  </si>
  <si>
    <t>Beurre doux 82% MG plaquette</t>
  </si>
  <si>
    <t>Beurres et margarines</t>
  </si>
  <si>
    <t>00000047</t>
  </si>
  <si>
    <t>OEUF A3 (PRIX)</t>
  </si>
  <si>
    <t>Oeufs entiers</t>
  </si>
  <si>
    <t>pc</t>
  </si>
  <si>
    <t>SUC-BLANC</t>
  </si>
  <si>
    <t>Sucre blanc cristal sac 25 kg</t>
  </si>
  <si>
    <t>Sucres et édulcorants</t>
  </si>
  <si>
    <t>Total</t>
  </si>
  <si>
    <t>Niveau</t>
  </si>
  <si>
    <t>Composant</t>
  </si>
  <si>
    <t>Type</t>
  </si>
  <si>
    <t>Quantité (pour 3,7 kg)</t>
  </si>
  <si>
    <t>recette</t>
  </si>
  <si>
    <t>Génoises et biscuits de Savoie</t>
  </si>
  <si>
    <t xml:space="preserve">    ↳ OEUF (P)</t>
  </si>
  <si>
    <t>Conversions oeufs et ovoproduits</t>
  </si>
  <si>
    <t xml:space="preserve">        ↳ OEUF (ml)</t>
  </si>
  <si>
    <t>lt</t>
  </si>
  <si>
    <t xml:space="preserve">            ↳ OEUF A3 (PRIX)</t>
  </si>
  <si>
    <t>matiere</t>
  </si>
  <si>
    <t xml:space="preserve">    ↳ Sucre blanc cristal sac 25 kg</t>
  </si>
  <si>
    <t xml:space="preserve">    ↳ Farine de blé T55</t>
  </si>
  <si>
    <t xml:space="preserve">    ↳ Fécule de pomme de terre</t>
  </si>
  <si>
    <t xml:space="preserve">    ↳ Cacao amer en poudre</t>
  </si>
  <si>
    <t xml:space="preserve">    ↳ Beurre doux 82% MG plaquette</t>
  </si>
  <si>
    <t>Recette</t>
  </si>
  <si>
    <t>#</t>
  </si>
  <si>
    <t>Verbe</t>
  </si>
  <si>
    <t>Étape</t>
  </si>
  <si>
    <t>Précision technique</t>
  </si>
  <si>
    <t>Durée</t>
  </si>
  <si>
    <t>Mise en place — Peser et mesurer toutes les denrées, vérifier leur fraîcheur ; travailler sur un marbre propre.</t>
  </si>
  <si>
    <t>Fiche technique — APPAREIL À GÉNOISE AU CHOCOLAT</t>
  </si>
  <si>
    <t>APPAREIL À GÉNOISE AU CHOCOLAT  GRO_CDR_B514B</t>
  </si>
  <si>
    <t>1.</t>
  </si>
  <si>
    <t>2.</t>
  </si>
  <si>
    <t xml:space="preserve">    Farine de blé T55</t>
  </si>
  <si>
    <t>3.</t>
  </si>
  <si>
    <t xml:space="preserve">    OEUF (P) (conv.)</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</si>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</sst>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12.05</v>
      </c>
    </row>
    <row r="12">
      <c r="A12" t="s" s="3">
        <v>17</v>
      </c>
      <c r="B12" s="4">
        <v>3.2567567567568</v>
      </c>
    </row>
    <row r="13">
      <c r="A13"/>
      <c r="B13"/>
    </row>
    <row r="14">
      <c r="A14" t="s" s="5">
        <v>18</v>
      </c>
      <c r="B14" t="s" s="5">
        <v>15</v>
      </c>
    </row>
    <row r="15">
      <c r="A15" t="s" s="5">
        <v>19</v>
      </c>
      <c r="B15" s="6">
        <v>12.05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3.7</v>
      </c>
      <c r="C3" t="s" s="10">
        <v>25</v>
      </c>
      <c r="D3"/>
      <c r="E3"/>
      <c r="F3"/>
    </row>
    <row r="4">
      <c r="A4" t="s">
        <v>26</v>
      </c>
      <c r="B4" s="11">
        <f>$B$2*B3</f>
        <v>3.7</v>
      </c>
      <c r="C4" t="str">
        <f>C3</f>
        <v>kg</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0.1</v>
      </c>
      <c r="E7" s="11">
        <f>D7*$B$2</f>
        <v>0.1</v>
      </c>
      <c r="F7" t="s">
        <v>25</v>
      </c>
      <c r="G7" s="4">
        <f>E7*9.5</f>
        <v>0.95</v>
      </c>
    </row>
    <row r="8">
      <c r="A8" t="s">
        <v>35</v>
      </c>
      <c r="B8" t="s">
        <v>36</v>
      </c>
      <c r="C8" t="s">
        <v>37</v>
      </c>
      <c r="D8" s="9">
        <v>1</v>
      </c>
      <c r="E8" s="11">
        <f>D8*$B$2</f>
        <v>1</v>
      </c>
      <c r="F8" t="s">
        <v>25</v>
      </c>
      <c r="G8" s="4">
        <f>E8*0.56</f>
        <v>0.56</v>
      </c>
    </row>
    <row r="9">
      <c r="A9" t="s">
        <v>38</v>
      </c>
      <c r="B9" t="s">
        <v>39</v>
      </c>
      <c r="C9" t="s">
        <v>40</v>
      </c>
      <c r="D9" s="9">
        <v>0.2</v>
      </c>
      <c r="E9" s="11">
        <f>D9*$B$2</f>
        <v>0.2</v>
      </c>
      <c r="F9" t="s">
        <v>25</v>
      </c>
      <c r="G9" s="4">
        <f>E9*1.5</f>
        <v>0.3</v>
      </c>
    </row>
    <row r="10">
      <c r="A10" t="s">
        <v>41</v>
      </c>
      <c r="B10" t="s">
        <v>42</v>
      </c>
      <c r="C10" t="s">
        <v>43</v>
      </c>
      <c r="D10" s="9">
        <v>0.15</v>
      </c>
      <c r="E10" s="11">
        <f>D10*$B$2</f>
        <v>0.15</v>
      </c>
      <c r="F10" t="s">
        <v>25</v>
      </c>
      <c r="G10" s="4">
        <f>E10*5.2</f>
        <v>0.78</v>
      </c>
    </row>
    <row r="11">
      <c r="A11" t="s" s="12">
        <v>44</v>
      </c>
      <c r="B11" t="s">
        <v>45</v>
      </c>
      <c r="C11" t="s">
        <v>46</v>
      </c>
      <c r="D11" s="9">
        <v>32</v>
      </c>
      <c r="E11" s="11">
        <f>D11*$B$2</f>
        <v>32</v>
      </c>
      <c r="F11" t="s">
        <v>47</v>
      </c>
      <c r="G11" s="4">
        <f>E11*0.27</f>
        <v>8.64</v>
      </c>
    </row>
    <row r="12">
      <c r="A12" t="s">
        <v>48</v>
      </c>
      <c r="B12" t="s">
        <v>49</v>
      </c>
      <c r="C12" t="s">
        <v>50</v>
      </c>
      <c r="D12" s="9">
        <v>1</v>
      </c>
      <c r="E12" s="11">
        <f>D12*$B$2</f>
        <v>1</v>
      </c>
      <c r="F12" t="s">
        <v>25</v>
      </c>
      <c r="G12" s="4">
        <f>E12*0.82</f>
        <v>0.82</v>
      </c>
    </row>
    <row r="13">
      <c r="A13"/>
      <c r="B13"/>
      <c r="C13"/>
      <c r="D13"/>
      <c r="E13"/>
      <c r="F13" t="s" s="3">
        <v>51</v>
      </c>
      <c r="G13" s="13">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52</v>
      </c>
      <c r="B1" t="s" s="2">
        <v>53</v>
      </c>
      <c r="C1" t="s" s="2">
        <v>54</v>
      </c>
      <c r="D1" t="s" s="2">
        <v>55</v>
      </c>
      <c r="E1" t="s" s="2">
        <v>30</v>
      </c>
      <c r="F1" t="s" s="2">
        <v>5</v>
      </c>
    </row>
    <row r="2">
      <c r="A2">
        <v>0</v>
      </c>
      <c r="B2" t="s">
        <v>2</v>
      </c>
      <c r="C2" t="s">
        <v>56</v>
      </c>
      <c r="D2" s="11">
        <v>3.7</v>
      </c>
      <c r="E2" t="s">
        <v>25</v>
      </c>
      <c r="F2" t="s">
        <v>57</v>
      </c>
    </row>
    <row r="3">
      <c r="A3">
        <v>1</v>
      </c>
      <c r="B3" t="s">
        <v>58</v>
      </c>
      <c r="C3" t="s">
        <v>56</v>
      </c>
      <c r="D3" s="11">
        <v>32</v>
      </c>
      <c r="E3" t="s">
        <v>47</v>
      </c>
      <c r="F3" t="s">
        <v>59</v>
      </c>
    </row>
    <row r="4">
      <c r="A4">
        <v>2</v>
      </c>
      <c r="B4" t="s">
        <v>60</v>
      </c>
      <c r="C4" t="s">
        <v>56</v>
      </c>
      <c r="D4" s="11">
        <v>1.76</v>
      </c>
      <c r="E4" t="s">
        <v>61</v>
      </c>
      <c r="F4" t="s">
        <v>59</v>
      </c>
    </row>
    <row r="5">
      <c r="A5">
        <v>3</v>
      </c>
      <c r="B5" t="s">
        <v>62</v>
      </c>
      <c r="C5" t="s">
        <v>63</v>
      </c>
      <c r="D5" s="11">
        <v>32</v>
      </c>
      <c r="E5" t="s">
        <v>47</v>
      </c>
      <c r="F5" t="s">
        <v>46</v>
      </c>
    </row>
    <row r="6">
      <c r="A6">
        <v>1</v>
      </c>
      <c r="B6" t="s">
        <v>64</v>
      </c>
      <c r="C6" t="s">
        <v>63</v>
      </c>
      <c r="D6" s="11">
        <v>1</v>
      </c>
      <c r="E6" t="s">
        <v>25</v>
      </c>
      <c r="F6" t="s">
        <v>50</v>
      </c>
    </row>
    <row r="7">
      <c r="A7">
        <v>1</v>
      </c>
      <c r="B7" t="s">
        <v>65</v>
      </c>
      <c r="C7" t="s">
        <v>63</v>
      </c>
      <c r="D7" s="11">
        <v>0.8</v>
      </c>
      <c r="E7" t="s">
        <v>25</v>
      </c>
      <c r="F7" t="s">
        <v>37</v>
      </c>
    </row>
    <row r="8">
      <c r="A8">
        <v>1</v>
      </c>
      <c r="B8" t="s">
        <v>66</v>
      </c>
      <c r="C8" t="s">
        <v>63</v>
      </c>
      <c r="D8" s="11">
        <v>0.2</v>
      </c>
      <c r="E8" t="s">
        <v>25</v>
      </c>
      <c r="F8" t="s">
        <v>40</v>
      </c>
    </row>
    <row r="9">
      <c r="A9">
        <v>1</v>
      </c>
      <c r="B9" t="s">
        <v>67</v>
      </c>
      <c r="C9" t="s">
        <v>63</v>
      </c>
      <c r="D9" s="11">
        <v>0.1</v>
      </c>
      <c r="E9" t="s">
        <v>25</v>
      </c>
      <c r="F9" t="s">
        <v>34</v>
      </c>
    </row>
    <row r="10">
      <c r="A10">
        <v>1</v>
      </c>
      <c r="B10" t="s">
        <v>68</v>
      </c>
      <c r="C10" t="s">
        <v>63</v>
      </c>
      <c r="D10" s="11">
        <v>0.15</v>
      </c>
      <c r="E10" t="s">
        <v>25</v>
      </c>
      <c r="F10" t="s">
        <v>43</v>
      </c>
    </row>
    <row r="11">
      <c r="A11">
        <v>1</v>
      </c>
      <c r="B11" t="s">
        <v>65</v>
      </c>
      <c r="C11" t="s">
        <v>63</v>
      </c>
      <c r="D11" s="11">
        <v>0.2</v>
      </c>
      <c r="E11" t="s">
        <v>25</v>
      </c>
      <c r="F11"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69</v>
      </c>
      <c r="B1" t="s" s="2">
        <v>70</v>
      </c>
      <c r="C1" t="s" s="2">
        <v>71</v>
      </c>
      <c r="D1" t="s" s="2">
        <v>72</v>
      </c>
      <c r="E1" t="s" s="2">
        <v>73</v>
      </c>
      <c r="F1" t="s" s="2">
        <v>74</v>
      </c>
    </row>
    <row r="2">
      <c r="A2" t="s">
        <v>2</v>
      </c>
      <c r="B2">
        <v>1</v>
      </c>
      <c r="C2"/>
      <c r="D2" t="s" s="14">
        <v>75</v>
      </c>
      <c r="E2" t="s" s="14"/>
      <c r="F2"/>
    </row>
    <row r="3">
      <c r="A3" t="s">
        <v>2</v>
      </c>
      <c r="B3">
        <v>2</v>
      </c>
      <c r="C3"/>
      <c r="D3" t="inlineStr" s="14">
        <is>
          <t>Moules — Tamiser ensemble la farine, la fécule et le cacao sur une feuille de papier sulfurisé. Vérifier la propreté des moules (moules à manqué ou caisses à génoise), les beurrer au pinceau sur toute la surface en les tenant par-dessous, les fleurer de farine puis les retourner en les tapotant pour faire tomber l'excédent. Pour une génoise en feuille, fixer le papier cuisson aux quatre coins de la plaque avec un peu de beurre.</t>
        </is>
      </c>
      <c r="E3" t="s" s="14"/>
      <c r="F3"/>
    </row>
    <row r="4">
      <c r="A4" t="s">
        <v>2</v>
      </c>
      <c r="B4">
        <v>3</v>
      </c>
      <c r="C4"/>
      <c r="D4" t="inlineStr" s="14">
        <is>
          <t>Montage à chaud — Dans un bassin, réunir les œufs entiers et le sucre et les blanchir légèrement au fouet à blancs. Poser le bassin au bain-marie dans une sauteuse d'eau à 80 °C et fouetter vigoureusement, en soulevant la masse, bassin incliné et tourné régulièrement, jusqu'à 40-45 °C : l'appareil a doublé de volume.</t>
        </is>
      </c>
      <c r="E4" t="s" s="14"/>
      <c r="F4"/>
    </row>
    <row r="5">
      <c r="A5" t="s">
        <v>2</v>
      </c>
      <c r="B5">
        <v>4</v>
      </c>
      <c r="C5"/>
      <c r="D5" t="inlineStr" s="14">
        <is>
          <t>Montage à froid — Hors du bain-marie, continuer à fouetter énergiquement jusqu'à complet refroidissement en incorporant le plus d'air possible. L'appareil est prêt quand il est ferme et fait le ruban.</t>
        </is>
      </c>
      <c r="E5" t="s" s="14"/>
      <c r="F5"/>
    </row>
    <row r="6">
      <c r="A6" t="s">
        <v>2</v>
      </c>
      <c r="B6">
        <v>5</v>
      </c>
      <c r="C6"/>
      <c r="D6" t="inlineStr" s="14">
        <is>
          <t>Farine — Verser le mélange tamisé en pluie en soulevant l'appareil à la petite écumoire, en tournant le bassin d'un huitième de tour à chaque passage ; s'arrêter dès qu'il ne reste plus de trace. Le cacao entre en même temps que la farine.</t>
        </is>
      </c>
      <c r="E6" t="s" s="14"/>
      <c r="F6"/>
    </row>
    <row r="7">
      <c r="A7" t="s">
        <v>2</v>
      </c>
      <c r="B7">
        <v>6</v>
      </c>
      <c r="C7"/>
      <c r="D7" t="inlineStr" s="14">
        <is>
          <t>Moulage et cuisson — Mouler aussitôt : moules remplis aux deux tiers, dessus égalisé sans lisser, ou appareil étalé sur plaque garnie de papier cuisson en 6 à 8 mm d'épaisseur à la grande spatule, en travaillant le moins possible pour ne pas crever les bulles. Enfourner sans attendre : 20 à 25 min à 180/200 °C pour un moule à manqué de 8 couverts. Démouler sur grille dès la sortie du four.</t>
        </is>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7">
        <v>76</v>
      </c>
      <c r="B1"/>
      <c r="C1"/>
      <c r="D1"/>
    </row>
    <row r="2">
      <c r="A2" t="str" s="15">
        <f>"GRO_CDR_B514B · PAT.BISC.GENOISES · référence : "&amp;Besoins!B3&amp;" "&amp;Besoins!C3&amp;" · multiplicateur réglable sur la feuille ""Besoins"""</f>
        <v>GRO_CDR_B514B · PAT.BISC.GENOISES · référence : 3,7 kg · multiplicateur réglable sur la feuille </v>
      </c>
      <c r="B2"/>
      <c r="C2"/>
      <c r="D2"/>
    </row>
    <row r="3">
      <c r="A3"/>
      <c r="B3"/>
      <c r="C3"/>
      <c r="D3"/>
    </row>
    <row r="4">
      <c r="A4" t="s" s="16">
        <v>77</v>
      </c>
      <c r="B4"/>
      <c r="C4"/>
      <c r="D4"/>
    </row>
    <row r="5">
      <c r="A5" t="s" s="17">
        <v>78</v>
      </c>
      <c r="B5" t="str" s="14">
        <f>Procedure!D2</f>
        <v>Mise en place — Peser et mesurer toutes les denrées, vérifier leur fraîcheur ; travailler sur un marbre propre.</v>
      </c>
      <c r="C5"/>
      <c r="D5"/>
    </row>
    <row r="6">
      <c r="A6" t="s" s="17">
        <v>79</v>
      </c>
      <c r="B6" t="str" s="14">
        <f>Procedure!D3</f>
        <v>Moules — Tamiser ensemble la farine, la fécule et le cacao sur une feuille de papier sulfurisé. Vérifier la propreté des moules (moules à manqué ou caisses à génoise), les beurrer au pinceau sur toute la surface en les tenant par-dessous, les fleurer de farine puis les retourner en les tapotant pour faire tomber l'excédent. Pour une génoise en feuille, fixer le papier cuisson aux quatre coins de la plaque avec un peu de beurre.</v>
      </c>
      <c r="C6"/>
      <c r="D6"/>
    </row>
    <row r="7">
      <c r="A7"/>
      <c r="B7" t="str">
        <f>Besoins!B10</f>
        <v>Beurre doux 82% MG plaquette</v>
      </c>
      <c r="C7" s="11">
        <f>Besoins!E10</f>
        <v>0.15</v>
      </c>
      <c r="D7" t="str">
        <f>Besoins!F10</f>
        <v>kg</v>
      </c>
    </row>
    <row r="8">
      <c r="A8"/>
      <c r="B8" t="s">
        <v>80</v>
      </c>
      <c r="C8" s="11">
        <f>'Besoins'!$B$2*0.2</f>
        <v>0.2</v>
      </c>
      <c r="D8" t="s">
        <v>25</v>
      </c>
    </row>
    <row r="9">
      <c r="A9" t="s" s="17">
        <v>81</v>
      </c>
      <c r="B9" t="str" s="14">
        <f>Procedure!D4</f>
        <v>Montage à chaud — Dans un bassin, réunir les œufs entiers et le sucre et les blanchir légèrement au fouet à blancs. Poser le bassin au bain-marie dans une sauteuse d'eau à 80 °C et fouetter vigoureusement, en soulevant la masse, bassin incliné et tourné régulièrement, jusqu'à 40-45 °C : l'appareil a doublé de volume.</v>
      </c>
      <c r="C9"/>
      <c r="D9"/>
    </row>
    <row r="10">
      <c r="A10"/>
      <c r="B10" t="s">
        <v>82</v>
      </c>
      <c r="C10" s="11">
        <f>'Besoins'!$B$2*32</f>
        <v>32</v>
      </c>
      <c r="D10" t="s">
        <v>47</v>
      </c>
    </row>
    <row r="11">
      <c r="A11"/>
      <c r="B11" t="str">
        <f>Besoins!B12</f>
        <v>Sucre blanc cristal sac 25 kg</v>
      </c>
      <c r="C11" s="11">
        <f>Besoins!E12</f>
        <v>1</v>
      </c>
      <c r="D11" t="str">
        <f>Besoins!F12</f>
        <v>kg</v>
      </c>
    </row>
    <row r="12">
      <c r="A12" t="s" s="17">
        <v>83</v>
      </c>
      <c r="B12" t="str" s="14">
        <f>Procedure!D5</f>
        <v>Montage à froid — Hors du bain-marie, continuer à fouetter énergiquement jusqu'à complet refroidissement en incorporant le plus d'air possible. L'appareil est prêt quand il est ferme et fait le ruban.</v>
      </c>
      <c r="C12"/>
      <c r="D12"/>
    </row>
    <row r="13">
      <c r="A13" t="s" s="17">
        <v>84</v>
      </c>
      <c r="B13" t="str" s="14">
        <f>Procedure!D6</f>
        <v>Farine — Verser le mélange tamisé en pluie en soulevant l'appareil à la petite écumoire, en tournant le bassin d'un huitième de tour à chaque passage ; s'arrêter dès qu'il ne reste plus de trace. Le cacao entre en même temps que la farine.</v>
      </c>
      <c r="C13"/>
      <c r="D13"/>
    </row>
    <row r="14">
      <c r="A14"/>
      <c r="B14" t="s">
        <v>80</v>
      </c>
      <c r="C14" s="11">
        <f>'Besoins'!$B$2*0.8</f>
        <v>0.8</v>
      </c>
      <c r="D14" t="s">
        <v>25</v>
      </c>
    </row>
    <row r="15">
      <c r="A15"/>
      <c r="B15" t="str">
        <f>Besoins!B9</f>
        <v>Fécule de pomme de terre</v>
      </c>
      <c r="C15" s="11">
        <f>Besoins!E9</f>
        <v>0.2</v>
      </c>
      <c r="D15" t="str">
        <f>Besoins!F9</f>
        <v>kg</v>
      </c>
    </row>
    <row r="16">
      <c r="A16"/>
      <c r="B16" t="str">
        <f>Besoins!B7</f>
        <v>Cacao amer en poudre</v>
      </c>
      <c r="C16" s="11">
        <f>Besoins!E7</f>
        <v>0.1</v>
      </c>
      <c r="D16" t="str">
        <f>Besoins!F7</f>
        <v>kg</v>
      </c>
    </row>
    <row r="17">
      <c r="A17" t="s" s="17">
        <v>85</v>
      </c>
      <c r="B17" t="str" s="14">
        <f>Procedure!D7</f>
        <v>Moulage et cuisson — Mouler aussitôt : moules remplis aux deux tiers, dessus égalisé sans lisser, ou appareil étalé sur plaque garnie de papier cuisson en 6 à 8 mm d'épaisseur à la grande spatule, en travaillant le moins possible pour ne pas crever les bulles. Enfourner sans attendre : 20 à 25 min à 180/200 °C pour un moule à manqué de 8 couverts. Démouler sur grille dès la sortie du four.</v>
      </c>
      <c r="C17"/>
      <c r="D17"/>
    </row>
    <row r="18">
      <c r="A18"/>
      <c r="B18"/>
      <c r="C18"/>
      <c r="D18"/>
    </row>
    <row r="19">
      <c r="A19" t="s" s="18">
        <v>22</v>
      </c>
      <c r="B19"/>
      <c r="C19"/>
      <c r="D19"/>
    </row>
  </sheetData>
  <sheetProtection sheet="1" formatRows="0" formatColumns="0"/>
  <mergeCells count="10">
    <mergeCell ref="A1:D1"/>
    <mergeCell ref="A2:D2"/>
    <mergeCell ref="A4:D4"/>
    <mergeCell ref="B5:D5"/>
    <mergeCell ref="B6:D6"/>
    <mergeCell ref="B9:D9"/>
    <mergeCell ref="B12:D12"/>
    <mergeCell ref="B13:D13"/>
    <mergeCell ref="B17:D17"/>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2026-10-30T15:15:41Z</dcterms:created>
  <dc:title>APPAREIL À GÉNOISE AU CHOCOLAT</dc:title>
  <dc:subject/>
  <dc:creator>CUIS.web</dc:creator>
  <cp:lastModifiedBy/>
  <cp:keywords/>
  <dc:description>Export automatique — moteur récursif d'origine : Bernard Vandendaele</dc:description>
  <cp:category/>
  <dc:language>en-US</dc:language>
  <dcterms:modified xsi:type="dcterms:W3CDTF">2026-10-30T15:15:41Z</dcterms:modified>
  <cp:revision>1</cp:revision>
</cp:coreProperties>
</file>