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GNON" sheetId="1" r:id="rId1"/>
    <sheet name="BOUQUET GARNI" sheetId="2" r:id="rId2"/>
  </sheets>
</workbook>
</file>

<file path=xl/sharedStrings.xml><?xml version="1.0" encoding="utf-8"?>
<sst xmlns="http://schemas.openxmlformats.org/spreadsheetml/2006/main" count="33" uniqueCount="33">
  <si>
    <t>MATIGNON</t>
  </si>
  <si>
    <t>Annotations</t>
  </si>
  <si>
    <t>Quantité souhaitée</t>
  </si>
  <si>
    <t>kg</t>
  </si>
  <si>
    <t>référence : 2,9 kg</t>
  </si>
  <si>
    <t>MATIGNON  GRO_CDR_B358</t>
  </si>
  <si>
    <t>Ingrédients</t>
  </si>
  <si>
    <t xml:space="preserve">    CAROTTE France extra colis 12kg</t>
  </si>
  <si>
    <t xml:space="preserve">    OIGNON jaune France cat.I 60-80mm</t>
  </si>
  <si>
    <t xml:space="preserve">    CÉLERI-BRANCHE vert U.E. cat.I</t>
  </si>
  <si>
    <t xml:space="preserve">    Jambon sel sec 7 mois tranché</t>
  </si>
  <si>
    <t xml:space="preserve">    BOUQUET GARNI — voir l'onglet "BOUQUET GARNI"</t>
  </si>
  <si>
    <t>pc</t>
  </si>
  <si>
    <t xml:space="preserve">    Beurre doux 82% MG plaquette</t>
  </si>
  <si>
    <t xml:space="preserve">    VIN BLANC CUISSON (L) (conv.)</t>
  </si>
  <si>
    <t>lt</t>
  </si>
  <si>
    <t>1.</t>
  </si>
  <si>
    <t>Mise en place — Peser et mesurer toutes les denrées, vérifier leur fraîcheur.</t>
  </si>
  <si>
    <t>2.</t>
  </si>
  <si>
    <t>Tailler légumes et jambon en fine paysanne.</t>
  </si>
  <si>
    <t>3.</t>
  </si>
  <si>
    <t>Étuver au beurre, sans coloration, dans une grande sauteuse avec le bouquet garni.</t>
  </si>
  <si>
    <t>4.</t>
  </si>
  <si>
    <t>Déglacer au vin blanc (ou au madère) et réduire presque à sec.</t>
  </si>
  <si>
    <t>CUIS.web — Portage du CUIS Clipper de 1992 par Palika &amp; Bernard Vandendaele (créateur du moteur récursif d'origine)</t>
  </si>
  <si>
    <t>BOUQUET GARNI</t>
  </si>
  <si>
    <t>Quantité totale à produire (cumulée)</t>
  </si>
  <si>
    <t>référence : 1 pc — lot unique couvrant tous les usages</t>
  </si>
  <si>
    <t>BOUQUET GARNI  BPI-CUI-BGT-GRN</t>
  </si>
  <si>
    <t xml:space="preserve">    PERSIL PLAT (KG) (conv.)</t>
  </si>
  <si>
    <t xml:space="preserve">    Thym séché</t>
  </si>
  <si>
    <t xml:space="preserve">    Laurier sauce feuilles</t>
  </si>
  <si>
    <t>[TRIER] Mise en place — Peser et mesurer toutes les denrées, vérifier leur fraîcheur.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</si>
</sst>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2.9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B2*0.3448275862</f>
        <v>1</v>
      </c>
      <c r="D6" t="s">
        <v>3</v>
      </c>
      <c r="E6" t="s" s="8"/>
    </row>
    <row r="7">
      <c r="A7"/>
      <c r="B7" t="s">
        <v>8</v>
      </c>
      <c r="C7" s="10">
        <f>B2*0.3448275862</f>
        <v>1</v>
      </c>
      <c r="D7" t="s">
        <v>3</v>
      </c>
      <c r="E7" t="s" s="8"/>
    </row>
    <row r="8">
      <c r="A8"/>
      <c r="B8" t="s">
        <v>9</v>
      </c>
      <c r="C8" s="10">
        <f>B2*0.1379310345</f>
        <v>0.4</v>
      </c>
      <c r="D8" t="s">
        <v>3</v>
      </c>
      <c r="E8" t="s" s="8"/>
    </row>
    <row r="9">
      <c r="A9"/>
      <c r="B9" t="s">
        <v>10</v>
      </c>
      <c r="C9" s="10">
        <f>B2*0.275862069</f>
        <v>0.8</v>
      </c>
      <c r="D9" t="s">
        <v>3</v>
      </c>
      <c r="E9" t="s" s="8"/>
    </row>
    <row r="10">
      <c r="A10"/>
      <c r="B10" t="s">
        <v>11</v>
      </c>
      <c r="C10" s="10">
        <f>B2*0.3448275862</f>
        <v>1</v>
      </c>
      <c r="D10" t="s">
        <v>12</v>
      </c>
      <c r="E10" t="s" s="8"/>
    </row>
    <row r="11">
      <c r="A11"/>
      <c r="B11" t="s">
        <v>13</v>
      </c>
      <c r="C11" s="10">
        <f>B2*0.0344827586</f>
        <v>0.1</v>
      </c>
      <c r="D11" t="s">
        <v>3</v>
      </c>
      <c r="E11" t="s" s="8"/>
    </row>
    <row r="12">
      <c r="A12"/>
      <c r="B12" t="s">
        <v>14</v>
      </c>
      <c r="C12" s="10">
        <f>B2*0.0689655172</f>
        <v>0.2</v>
      </c>
      <c r="D12" t="s">
        <v>15</v>
      </c>
      <c r="E12" t="s" s="8"/>
    </row>
    <row r="13">
      <c r="A13"/>
      <c r="B13"/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/>
      <c r="B16" t="s">
        <v>7</v>
      </c>
      <c r="C16" s="10">
        <f>B2*0.3448275862</f>
        <v>1</v>
      </c>
      <c r="D16" t="s">
        <v>3</v>
      </c>
      <c r="E16" t="s" s="8"/>
    </row>
    <row r="17">
      <c r="A17"/>
      <c r="B17" t="s">
        <v>8</v>
      </c>
      <c r="C17" s="10">
        <f>B2*0.3448275862</f>
        <v>1</v>
      </c>
      <c r="D17" t="s">
        <v>3</v>
      </c>
      <c r="E17" t="s" s="8"/>
    </row>
    <row r="18">
      <c r="A18"/>
      <c r="B18" t="s">
        <v>9</v>
      </c>
      <c r="C18" s="10">
        <f>B2*0.1379310345</f>
        <v>0.4</v>
      </c>
      <c r="D18" t="s">
        <v>3</v>
      </c>
      <c r="E18" t="s" s="8"/>
    </row>
    <row r="19">
      <c r="A19"/>
      <c r="B19" t="s">
        <v>10</v>
      </c>
      <c r="C19" s="10">
        <f>B2*0.275862069</f>
        <v>0.8</v>
      </c>
      <c r="D19" t="s">
        <v>3</v>
      </c>
      <c r="E19" t="s" s="8"/>
    </row>
    <row r="20">
      <c r="A20" t="s" s="11">
        <v>20</v>
      </c>
      <c r="B20" t="s" s="12">
        <v>21</v>
      </c>
      <c r="C20"/>
      <c r="D20"/>
      <c r="E20" t="s" s="8"/>
    </row>
    <row r="21">
      <c r="A21"/>
      <c r="B21" t="s">
        <v>11</v>
      </c>
      <c r="C21" s="10">
        <f>B2*0.3448275862</f>
        <v>1</v>
      </c>
      <c r="D21" t="s">
        <v>12</v>
      </c>
      <c r="E21" t="s" s="8"/>
    </row>
    <row r="22">
      <c r="A22"/>
      <c r="B22" t="s">
        <v>13</v>
      </c>
      <c r="C22" s="10">
        <f>B2*0.0344827586</f>
        <v>0.1</v>
      </c>
      <c r="D22" t="s">
        <v>3</v>
      </c>
      <c r="E22" t="s" s="8"/>
    </row>
    <row r="23">
      <c r="A23" t="s" s="11">
        <v>22</v>
      </c>
      <c r="B23" t="s" s="12">
        <v>23</v>
      </c>
      <c r="C23"/>
      <c r="D23"/>
      <c r="E23" t="s" s="8"/>
    </row>
    <row r="24">
      <c r="A24"/>
      <c r="B24" t="s">
        <v>14</v>
      </c>
      <c r="C24" s="10">
        <f>B2*0.0689655172</f>
        <v>0.2</v>
      </c>
      <c r="D24" t="s">
        <v>15</v>
      </c>
      <c r="E24" t="s" s="8"/>
    </row>
    <row r="25">
      <c r="A25" t="s" s="13">
        <v>24</v>
      </c>
      <c r="B25"/>
      <c r="C25"/>
      <c r="D25"/>
      <c r="E25" t="s" s="8"/>
    </row>
  </sheetData>
  <sheetProtection sheet="1" formatRows="0" formatColumns="0"/>
  <mergeCells count="7">
    <mergeCell ref="A1:D1"/>
    <mergeCell ref="A4:D4"/>
    <mergeCell ref="B14:D14"/>
    <mergeCell ref="B15:D15"/>
    <mergeCell ref="B20:D20"/>
    <mergeCell ref="B23:D23"/>
    <mergeCell ref="A25:D25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25</v>
      </c>
      <c r="B1"/>
      <c r="C1"/>
      <c r="D1"/>
      <c r="E1" t="s" s="3">
        <v>1</v>
      </c>
    </row>
    <row r="2">
      <c r="A2" t="s" s="4">
        <v>26</v>
      </c>
      <c r="B2" s="14">
        <v>1</v>
      </c>
      <c r="C2" t="s">
        <v>12</v>
      </c>
      <c r="D2" t="s" s="7">
        <v>27</v>
      </c>
      <c r="E2" t="s" s="8"/>
    </row>
    <row r="3">
      <c r="A3"/>
      <c r="B3"/>
      <c r="C3"/>
      <c r="D3"/>
      <c r="E3" t="s" s="8"/>
    </row>
    <row r="4">
      <c r="A4" t="s" s="9">
        <v>28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29</v>
      </c>
      <c r="C6" s="10">
        <f>B2*0.02</f>
        <v>0.02</v>
      </c>
      <c r="D6" t="s">
        <v>3</v>
      </c>
      <c r="E6" t="s" s="8"/>
    </row>
    <row r="7">
      <c r="A7"/>
      <c r="B7" t="s">
        <v>30</v>
      </c>
      <c r="C7" s="10">
        <f>B2*0.001</f>
        <v>0.001</v>
      </c>
      <c r="D7" t="s">
        <v>3</v>
      </c>
      <c r="E7" t="s" s="8"/>
    </row>
    <row r="8">
      <c r="A8"/>
      <c r="B8" t="s">
        <v>31</v>
      </c>
      <c r="C8" s="10">
        <f>B2*0.001</f>
        <v>0.001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16</v>
      </c>
      <c r="B10" t="s" s="12">
        <v>32</v>
      </c>
      <c r="C10"/>
      <c r="D10"/>
      <c r="E10" t="s" s="8"/>
    </row>
    <row r="11">
      <c r="A11" t="s" s="11">
        <v>18</v>
      </c>
      <c r="B11" t="inlineStr" s="12">
        <is>
          <t>[TRIER] 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t>
        </is>
      </c>
      <c r="C11"/>
      <c r="D11"/>
      <c r="E11" t="s" s="8"/>
    </row>
    <row r="12">
      <c r="A12" t="s" s="11">
        <v>20</v>
      </c>
      <c r="B12" t="inlineStr" s="12">
        <is>
          <t>[FOURRER] 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t>
        </is>
      </c>
      <c r="C12"/>
      <c r="D12"/>
      <c r="E12" t="s" s="8"/>
    </row>
    <row r="13">
      <c r="A13"/>
      <c r="B13" t="s">
        <v>29</v>
      </c>
      <c r="C13" s="10">
        <f>B2*0.02</f>
        <v>0.02</v>
      </c>
      <c r="D13" t="s">
        <v>3</v>
      </c>
      <c r="E13" t="s" s="8"/>
    </row>
    <row r="14">
      <c r="A14"/>
      <c r="B14" t="s">
        <v>30</v>
      </c>
      <c r="C14" s="10">
        <f>B2*0.001</f>
        <v>0.001</v>
      </c>
      <c r="D14" t="s">
        <v>3</v>
      </c>
      <c r="E14" t="s" s="8"/>
    </row>
    <row r="15">
      <c r="A15"/>
      <c r="B15" t="s">
        <v>31</v>
      </c>
      <c r="C15" s="10">
        <f>B2*0.001</f>
        <v>0.001</v>
      </c>
      <c r="D15" t="s">
        <v>3</v>
      </c>
      <c r="E15" t="s" s="8"/>
    </row>
    <row r="16">
      <c r="A16" t="s" s="13">
        <v>24</v>
      </c>
      <c r="B16"/>
      <c r="C16"/>
      <c r="D16"/>
      <c r="E16" t="s" s="8"/>
    </row>
  </sheetData>
  <sheetProtection sheet="1" formatRows="0" formatColumns="0"/>
  <mergeCells count="6">
    <mergeCell ref="A1:D1"/>
    <mergeCell ref="A4:D4"/>
    <mergeCell ref="B10:D10"/>
    <mergeCell ref="B11:D11"/>
    <mergeCell ref="B12:D12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2026-10-30T13:26:14Z</dcterms:created>
  <dc:title>MATIGNON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2026-10-30T13:26:14Z</dcterms:modified>
  <cp:revision>1</cp:revision>
</cp:coreProperties>
</file>