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<sst xmlns="http://schemas.openxmlformats.org/spreadsheetml/2006/main" count="103" uniqueCount="103">
  <si>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</si>
  <si>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</si>
  <si>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</si>
  <si>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</si>
  <si>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</si>
  <si>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</si>
  <si>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</si>
  <si>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</si>
  <si>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</si>
  <si>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</si>
  <si>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</si>
  <si>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</si>
  <si>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</si>
  <si>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</si>
  <si>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</si>
  <si>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</si>
  <si>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</si>
  <si>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</si>
  <si>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</si>
  <si>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</si>
  <si>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11:20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</si>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</sst>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60.174</v>
      </c>
    </row>
    <row r="12">
      <c r="A12" t="s" s="3">
        <v>16</v>
      </c>
      <c r="B12" s="4">
        <v>0.60174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60.174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E7*32</f>
        <v>6.4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E9*5.5</f>
        <v>5.5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40</v>
      </c>
      <c r="G10" s="4">
        <f>E10*3.8</f>
        <v>5.7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0.85</v>
      </c>
      <c r="E12" s="11">
        <f>D12*$B$2</f>
        <v>0.85</v>
      </c>
      <c r="F12" t="s">
        <v>40</v>
      </c>
      <c r="G12" s="4">
        <f>E12*5.2</f>
        <v>4.42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E13*3.2</f>
        <v>4.8</v>
      </c>
    </row>
    <row r="14">
      <c r="A14" t="s">
        <v>53</v>
      </c>
      <c r="B14" t="s">
        <v>54</v>
      </c>
      <c r="C14" t="s">
        <v>52</v>
      </c>
      <c r="D14" s="9">
        <v>0.5</v>
      </c>
      <c r="E14" s="11">
        <f>D14*$B$2</f>
        <v>0.5</v>
      </c>
      <c r="F14" t="s">
        <v>40</v>
      </c>
      <c r="G14" s="4">
        <f>E14*5.8</f>
        <v>2.9</v>
      </c>
    </row>
    <row r="15">
      <c r="A15" t="s">
        <v>55</v>
      </c>
      <c r="B15" t="s">
        <v>56</v>
      </c>
      <c r="C15" t="s">
        <v>57</v>
      </c>
      <c r="D15" s="9">
        <v>12</v>
      </c>
      <c r="E15" s="11">
        <f>D15*$B$2</f>
        <v>12</v>
      </c>
      <c r="F15" t="s">
        <v>24</v>
      </c>
      <c r="G15" s="4">
        <f>E15*0.45</f>
        <v>5.4</v>
      </c>
    </row>
    <row r="16">
      <c r="A16" t="s">
        <v>58</v>
      </c>
      <c r="B16" t="s">
        <v>59</v>
      </c>
      <c r="C16" t="s">
        <v>60</v>
      </c>
      <c r="D16" s="9">
        <v>2.7</v>
      </c>
      <c r="E16" s="11">
        <f>D16*$B$2</f>
        <v>2.7</v>
      </c>
      <c r="F16" t="s">
        <v>40</v>
      </c>
      <c r="G16" s="4">
        <f>E16*0.82</f>
        <v>2.214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</v>
      </c>
      <c r="E3" t="s">
        <v>40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12</v>
      </c>
      <c r="E4" t="s">
        <v>24</v>
      </c>
      <c r="F4" t="s">
        <v>57</v>
      </c>
    </row>
    <row r="5">
      <c r="A5">
        <v>1</v>
      </c>
      <c r="B5" t="s">
        <v>72</v>
      </c>
      <c r="C5" t="s">
        <v>71</v>
      </c>
      <c r="D5" s="11">
        <v>12</v>
      </c>
      <c r="E5" t="s">
        <v>34</v>
      </c>
      <c r="F5" t="s">
        <v>46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40</v>
      </c>
      <c r="F6" t="s">
        <v>49</v>
      </c>
    </row>
    <row r="7">
      <c r="A7">
        <v>1</v>
      </c>
      <c r="B7" t="s">
        <v>73</v>
      </c>
      <c r="C7" t="s">
        <v>71</v>
      </c>
      <c r="D7" s="11">
        <v>0.25</v>
      </c>
      <c r="E7" t="s">
        <v>40</v>
      </c>
      <c r="F7" t="s">
        <v>49</v>
      </c>
    </row>
    <row r="8">
      <c r="A8">
        <v>1</v>
      </c>
      <c r="B8" t="s">
        <v>74</v>
      </c>
      <c r="C8" t="s">
        <v>71</v>
      </c>
      <c r="D8" s="11">
        <v>0.5</v>
      </c>
      <c r="E8" t="s">
        <v>40</v>
      </c>
      <c r="F8" t="s">
        <v>52</v>
      </c>
    </row>
    <row r="9">
      <c r="A9">
        <v>1</v>
      </c>
      <c r="B9" t="s">
        <v>75</v>
      </c>
      <c r="C9" t="s">
        <v>71</v>
      </c>
      <c r="D9" s="11">
        <v>1.5</v>
      </c>
      <c r="E9" t="s">
        <v>40</v>
      </c>
      <c r="F9" t="s">
        <v>52</v>
      </c>
    </row>
    <row r="10">
      <c r="A10">
        <v>1</v>
      </c>
      <c r="B10" t="s">
        <v>76</v>
      </c>
      <c r="C10" t="s">
        <v>71</v>
      </c>
      <c r="D10" s="11">
        <v>2.4</v>
      </c>
      <c r="E10" t="s">
        <v>40</v>
      </c>
      <c r="F10" t="s">
        <v>60</v>
      </c>
    </row>
    <row r="11">
      <c r="A11">
        <v>1</v>
      </c>
      <c r="B11" t="s">
        <v>76</v>
      </c>
      <c r="C11" t="s">
        <v>71</v>
      </c>
      <c r="D11" s="11">
        <v>0.3</v>
      </c>
      <c r="E11" t="s">
        <v>40</v>
      </c>
      <c r="F11" t="s">
        <v>60</v>
      </c>
    </row>
    <row r="12">
      <c r="A12">
        <v>1</v>
      </c>
      <c r="B12" t="s">
        <v>77</v>
      </c>
      <c r="C12" t="s">
        <v>71</v>
      </c>
      <c r="D12" s="11">
        <v>1.5</v>
      </c>
      <c r="E12" t="s">
        <v>40</v>
      </c>
      <c r="F12" t="s">
        <v>43</v>
      </c>
    </row>
    <row r="13">
      <c r="A13">
        <v>1</v>
      </c>
      <c r="B13" t="s">
        <v>78</v>
      </c>
      <c r="C13" t="s">
        <v>71</v>
      </c>
      <c r="D13" s="11">
        <v>0.2</v>
      </c>
      <c r="E13" t="s">
        <v>34</v>
      </c>
      <c r="F13" t="s">
        <v>33</v>
      </c>
    </row>
    <row r="14">
      <c r="A14">
        <v>1</v>
      </c>
      <c r="B14" t="s">
        <v>79</v>
      </c>
      <c r="C14" t="s">
        <v>71</v>
      </c>
      <c r="D14" s="11">
        <v>0.2</v>
      </c>
      <c r="E14" t="s">
        <v>34</v>
      </c>
      <c r="F14" t="s">
        <v>33</v>
      </c>
    </row>
    <row r="15">
      <c r="A15">
        <v>1</v>
      </c>
      <c r="B15" t="s">
        <v>80</v>
      </c>
      <c r="C15" t="s">
        <v>71</v>
      </c>
      <c r="D15" s="11">
        <v>1</v>
      </c>
      <c r="E15" t="s">
        <v>40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87</v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89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93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94</v>
      </c>
      <c r="C7" s="11">
        <f>'Besoins'!$B$2*3</f>
        <v>3</v>
      </c>
      <c r="D7" t="s">
        <v>40</v>
      </c>
    </row>
    <row r="8">
      <c r="A8"/>
      <c r="B8" t="s">
        <v>95</v>
      </c>
      <c r="C8" s="11">
        <f>'Besoins'!$B$2*0.25</f>
        <v>0.25</v>
      </c>
      <c r="D8" t="s">
        <v>40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96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95</v>
      </c>
      <c r="C13" s="11">
        <f>'Besoins'!$B$2*0.6</f>
        <v>0.6</v>
      </c>
      <c r="D13" t="s">
        <v>40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97</v>
      </c>
      <c r="C15" s="11">
        <f>'Besoins'!$B$2*2.4</f>
        <v>2.4</v>
      </c>
      <c r="D15" t="s">
        <v>40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98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97</v>
      </c>
      <c r="C19" s="11">
        <f>'Besoins'!$B$2*0.3</f>
        <v>0.3</v>
      </c>
      <c r="D19" t="s">
        <v>40</v>
      </c>
    </row>
    <row r="20">
      <c r="A20" t="s" s="16">
        <v>99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100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101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102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2026-09-28T09:20:23Z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2026-09-28T09:20:23Z</dcterms:modified>
  <cp:revision>1</cp:revision>
</cp:coreProperties>
</file>