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ÉCLAIRS AU CAFÉ ET AU CHOCOLAT" sheetId="1" r:id="rId1"/>
    <sheet name="PÂTE À CHOUX" sheetId="2" r:id="rId2"/>
    <sheet name="DORURE" sheetId="3" r:id="rId3"/>
    <sheet name="Crème pâtissière à froid recons" sheetId="4" r:id="rId4"/>
    <sheet name="Essence de Café (Trablit)" sheetId="5" r:id="rId5"/>
  </sheets>
</workbook>
</file>

<file path=xl/sharedStrings.xml><?xml version="1.0" encoding="utf-8"?>
<sst xmlns="http://schemas.openxmlformats.org/spreadsheetml/2006/main" count="52" uniqueCount="52">
  <si>
    <t>ÉCLAIRS AU CAFÉ ET AU CHOCOLAT</t>
  </si>
  <si>
    <t>Annotations</t>
  </si>
  <si>
    <t>Quantité souhaitée</t>
  </si>
  <si>
    <t>pc</t>
  </si>
  <si>
    <t>référence : 100 pc</t>
  </si>
  <si>
    <t>ÉCLAIRS AU CAFÉ ET AU CHOCOLAT  GRO_CDC_237</t>
  </si>
  <si>
    <t>Ingrédients</t>
  </si>
  <si>
    <t xml:space="preserve">    PÂTE À CHOUX — voir l'onglet "PÂTE À CHOUX"</t>
  </si>
  <si>
    <t xml:space="preserve">    Crème pâtissière à froid reconstituée (collectivité) — voir l'onglet "Crème pâtissière à froid recons"</t>
  </si>
  <si>
    <t>lt</t>
  </si>
  <si>
    <t xml:space="preserve">    Fondant blanc pâtissier (glaçage)</t>
  </si>
  <si>
    <t>kg</t>
  </si>
  <si>
    <t xml:space="preserve">    Essence de Café (Trablit) — voir l'onglet "Essence de Café (Trablit)"</t>
  </si>
  <si>
    <t xml:space="preserve">    Couverture noir 64% cacao</t>
  </si>
  <si>
    <t xml:space="preserve">    Beurre doux 82% MG plaquette</t>
  </si>
  <si>
    <t xml:space="preserve">    DORURE — voir l'onglet "DORURE"</t>
  </si>
  <si>
    <t>1.</t>
  </si>
  <si>
    <t>2.</t>
  </si>
  <si>
    <t>3.</t>
  </si>
  <si>
    <t>4.</t>
  </si>
  <si>
    <t>5.</t>
  </si>
  <si>
    <t>6.</t>
  </si>
  <si>
    <t>7.</t>
  </si>
  <si>
    <t>Conseil — Si la pâte à choux est trop cuite, laisser les coques une nuit en chambre froide pour les amollir.</t>
  </si>
  <si>
    <t>CUIS.web — Portage du CUIS Clipper de 1992 par Palika &amp; Bernard Vandendaele (créateur du moteur récursif d'origine)</t>
  </si>
  <si>
    <t>PÂTE À CHOUX</t>
  </si>
  <si>
    <t>Quantité totale à produire (cumulée)</t>
  </si>
  <si>
    <t>référence : 100 pc — lot unique couvrant tous les usages</t>
  </si>
  <si>
    <t>PÂTE À CHOUX  GRO_CDC_212</t>
  </si>
  <si>
    <t xml:space="preserve">    Margarine de pâtisserie 80% MG</t>
  </si>
  <si>
    <t xml:space="preserve">    Farine de blé T55</t>
  </si>
  <si>
    <t xml:space="preserve">    Sucre blanc cristal sac 25 kg</t>
  </si>
  <si>
    <t xml:space="preserve">    OEUF (ml) (conv.)</t>
  </si>
  <si>
    <t xml:space="preserve">    Eau (robinet - moy. France 2026)</t>
  </si>
  <si>
    <t xml:space="preserve">    Sel fin de cuisine</t>
  </si>
  <si>
    <t>8.</t>
  </si>
  <si>
    <t>DORURE</t>
  </si>
  <si>
    <t>référence : 0,055 lt — lot unique couvrant tous les usages</t>
  </si>
  <si>
    <t>Utilisée 2 fois dans cette fiche — lot unique, calculé pour couvrir tous les usages.</t>
  </si>
  <si>
    <t>DORURE  00000742</t>
  </si>
  <si>
    <t xml:space="preserve">    OEUF (P) (conv.)</t>
  </si>
  <si>
    <t>Crème pâtissière à froid reconstituée (collectivité)</t>
  </si>
  <si>
    <t>référence : 1 lt — lot unique couvrant tous les usages</t>
  </si>
  <si>
    <t>Crème pâtissière à froid reconstituée (collectivité)  GRO-CREME-PAT</t>
  </si>
  <si>
    <t xml:space="preserve">    Crème pâtissière déshydratée (poudre)</t>
  </si>
  <si>
    <t>Essence de Café (Trablit)</t>
  </si>
  <si>
    <t>Essence de Café (Trablit)  C85.EXT.CAFEESS</t>
  </si>
  <si>
    <t xml:space="preserve">    Café moulu professionnel</t>
  </si>
  <si>
    <t>[CUIRE] Cuire 900gr de sucre semoule avec 250ml d'eau à 180°C</t>
  </si>
  <si>
    <t>[DÉCUIRE] Décuire avec 750ml d'eau</t>
  </si>
  <si>
    <t>[INTRODUIRE] Introduire 390gr de café moulu, infuser pendant 24h</t>
  </si>
  <si>
    <t>[PASSER] Filtrer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</si>
</sst>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B2*0.36</f>
        <v>36</v>
      </c>
      <c r="D6" t="s">
        <v>3</v>
      </c>
      <c r="E6" t="s" s="8"/>
    </row>
    <row r="7">
      <c r="A7"/>
      <c r="B7" t="s">
        <v>8</v>
      </c>
      <c r="C7" s="10">
        <f>B2*0.05</f>
        <v>5</v>
      </c>
      <c r="D7" t="s">
        <v>9</v>
      </c>
      <c r="E7" t="s" s="8"/>
    </row>
    <row r="8">
      <c r="A8"/>
      <c r="B8" t="s">
        <v>10</v>
      </c>
      <c r="C8" s="10">
        <f>B2*0.01</f>
        <v>1</v>
      </c>
      <c r="D8" t="s">
        <v>11</v>
      </c>
      <c r="E8" t="s" s="8"/>
    </row>
    <row r="9">
      <c r="A9"/>
      <c r="B9" t="s">
        <v>12</v>
      </c>
      <c r="C9" s="10">
        <f>B2*0.001</f>
        <v>0.1</v>
      </c>
      <c r="D9" t="s">
        <v>9</v>
      </c>
      <c r="E9" t="s" s="8"/>
    </row>
    <row r="10">
      <c r="A10"/>
      <c r="B10" t="s">
        <v>13</v>
      </c>
      <c r="C10" s="10">
        <f>B2*0.002</f>
        <v>0.2</v>
      </c>
      <c r="D10" t="s">
        <v>11</v>
      </c>
      <c r="E10" t="s" s="8"/>
    </row>
    <row r="11">
      <c r="A11"/>
      <c r="B11" t="s">
        <v>14</v>
      </c>
      <c r="C11" s="10">
        <f>B2*0.00075</f>
        <v>0.075</v>
      </c>
      <c r="D11" t="s">
        <v>11</v>
      </c>
      <c r="E11" t="s" s="8"/>
    </row>
    <row r="12">
      <c r="A12"/>
      <c r="B12" t="s">
        <v>15</v>
      </c>
      <c r="C12" s="10">
        <f>B2*0.002</f>
        <v>0.2</v>
      </c>
      <c r="D12" t="s">
        <v>9</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t>
        </is>
      </c>
      <c r="C15"/>
      <c r="D15"/>
      <c r="E15" t="s" s="8"/>
    </row>
    <row r="16">
      <c r="A16"/>
      <c r="B16" t="s">
        <v>7</v>
      </c>
      <c r="C16" s="10">
        <f>B2*0.36</f>
        <v>36</v>
      </c>
      <c r="D16" t="s">
        <v>3</v>
      </c>
      <c r="E16" t="s" s="8"/>
    </row>
    <row r="17">
      <c r="A17"/>
      <c r="B17" t="s">
        <v>8</v>
      </c>
      <c r="C17" s="10">
        <f>B2*0.05</f>
        <v>5</v>
      </c>
      <c r="D17" t="s">
        <v>9</v>
      </c>
      <c r="E17" t="s" s="8"/>
    </row>
    <row r="18">
      <c r="A18"/>
      <c r="B18" t="s">
        <v>12</v>
      </c>
      <c r="C18" s="10">
        <f>B2*0.001</f>
        <v>0.1</v>
      </c>
      <c r="D18" t="s">
        <v>9</v>
      </c>
      <c r="E18" t="s" s="8"/>
    </row>
    <row r="19">
      <c r="A19"/>
      <c r="B19" t="s">
        <v>13</v>
      </c>
      <c r="C19" s="10">
        <f>B2*0.002</f>
        <v>0.2</v>
      </c>
      <c r="D19" t="s">
        <v>11</v>
      </c>
      <c r="E19" t="s" s="8"/>
    </row>
    <row r="20">
      <c r="A20"/>
      <c r="B20" t="s">
        <v>14</v>
      </c>
      <c r="C20" s="10">
        <f>B2*0.00075</f>
        <v>0.075</v>
      </c>
      <c r="D20" t="s">
        <v>11</v>
      </c>
      <c r="E20" t="s" s="8"/>
    </row>
    <row r="21">
      <c r="A21"/>
      <c r="B21" t="s">
        <v>15</v>
      </c>
      <c r="C21" s="10">
        <f>B2*0.002</f>
        <v>0.2</v>
      </c>
      <c r="D21" t="s">
        <v>9</v>
      </c>
      <c r="E21" t="s" s="8"/>
    </row>
    <row r="22">
      <c r="A22" t="s" s="11">
        <v>18</v>
      </c>
      <c r="B22" t="inlineStr" s="12">
        <is>
          <t>Coucher les éclairs — À la poche munie d'une douille unie n°12 ou 14, poche inclinée, coucher des bâtons sur toute la longueur des plaques (5 par plaque 60 × 40, 4 par plaque GN 1/1). Rayer à la fourchette mouillée. Dorer au pinceau.</t>
        </is>
      </c>
      <c r="C22"/>
      <c r="D22"/>
      <c r="E22" t="s" s="8"/>
    </row>
    <row r="23">
      <c r="A23" t="s" s="11">
        <v>19</v>
      </c>
      <c r="B23" t="inlineStr" s="12">
        <is>
          <t>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t>
        </is>
      </c>
      <c r="C23"/>
      <c r="D23"/>
      <c r="E23" t="s" s="8"/>
    </row>
    <row r="24">
      <c r="A24" t="s" s="11">
        <v>20</v>
      </c>
      <c r="B24" t="inlineStr" s="12">
        <is>
          <t>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t>
        </is>
      </c>
      <c r="C24"/>
      <c r="D24"/>
      <c r="E24" t="s" s="8"/>
    </row>
    <row r="25">
      <c r="A25" t="s" s="11">
        <v>21</v>
      </c>
      <c r="B25" t="inlineStr" s="12">
        <is>
          <t>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t>
        </is>
      </c>
      <c r="C25"/>
      <c r="D25"/>
      <c r="E25" t="s" s="8"/>
    </row>
    <row r="26">
      <c r="A26"/>
      <c r="B26" t="s">
        <v>10</v>
      </c>
      <c r="C26" s="10">
        <f>B2*0.01</f>
        <v>1</v>
      </c>
      <c r="D26" t="s">
        <v>11</v>
      </c>
      <c r="E26" t="s" s="8"/>
    </row>
    <row r="27">
      <c r="A27" t="s" s="11">
        <v>22</v>
      </c>
      <c r="B27" t="s" s="12">
        <v>23</v>
      </c>
      <c r="C27"/>
      <c r="D27"/>
      <c r="E27" t="s" s="8"/>
    </row>
    <row r="28">
      <c r="A28" t="s" s="13">
        <v>24</v>
      </c>
      <c r="B28"/>
      <c r="C28"/>
      <c r="D28"/>
      <c r="E28" t="s" s="8"/>
    </row>
  </sheetData>
  <sheetProtection sheet="1" formatRows="0" formatColumns="0"/>
  <mergeCells count="10">
    <mergeCell ref="A1:D1"/>
    <mergeCell ref="A4:D4"/>
    <mergeCell ref="B14:D14"/>
    <mergeCell ref="B15:D15"/>
    <mergeCell ref="B22:D22"/>
    <mergeCell ref="B23:D23"/>
    <mergeCell ref="B24:D24"/>
    <mergeCell ref="B25:D25"/>
    <mergeCell ref="B27:D27"/>
    <mergeCell ref="A28:D2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36</v>
      </c>
      <c r="C2" t="s">
        <v>3</v>
      </c>
      <c r="D2" t="s" s="7">
        <v>27</v>
      </c>
      <c r="E2" t="s" s="8"/>
    </row>
    <row r="3">
      <c r="A3"/>
      <c r="B3"/>
      <c r="C3"/>
      <c r="D3"/>
      <c r="E3" t="s" s="8"/>
    </row>
    <row r="4">
      <c r="A4" t="s" s="9">
        <v>28</v>
      </c>
      <c r="B4"/>
      <c r="C4"/>
      <c r="D4"/>
      <c r="E4" t="s" s="8"/>
    </row>
    <row r="5">
      <c r="A5" t="s" s="4">
        <v>6</v>
      </c>
      <c r="B5"/>
      <c r="C5"/>
      <c r="D5"/>
      <c r="E5" t="s" s="8"/>
    </row>
    <row r="6">
      <c r="A6"/>
      <c r="B6" t="s">
        <v>29</v>
      </c>
      <c r="C6" s="10">
        <f>B2*0.01</f>
        <v>0.36</v>
      </c>
      <c r="D6" t="s">
        <v>11</v>
      </c>
      <c r="E6" t="s" s="8"/>
    </row>
    <row r="7">
      <c r="A7"/>
      <c r="B7" t="s">
        <v>30</v>
      </c>
      <c r="C7" s="10">
        <f>B2*0.01</f>
        <v>0.36</v>
      </c>
      <c r="D7" t="s">
        <v>11</v>
      </c>
      <c r="E7" t="s" s="8"/>
    </row>
    <row r="8">
      <c r="A8"/>
      <c r="B8" t="s">
        <v>31</v>
      </c>
      <c r="C8" s="10">
        <f>B2*0.001</f>
        <v>0.036</v>
      </c>
      <c r="D8" t="s">
        <v>11</v>
      </c>
      <c r="E8" t="s" s="8"/>
    </row>
    <row r="9">
      <c r="A9"/>
      <c r="B9" t="s">
        <v>32</v>
      </c>
      <c r="C9" s="10">
        <f>B2*0.015</f>
        <v>0.54</v>
      </c>
      <c r="D9" t="s">
        <v>9</v>
      </c>
      <c r="E9" t="s" s="8"/>
    </row>
    <row r="10">
      <c r="A10"/>
      <c r="B10" t="s">
        <v>15</v>
      </c>
      <c r="C10" s="10">
        <f>B2*0.001</f>
        <v>0.036</v>
      </c>
      <c r="D10" t="s">
        <v>9</v>
      </c>
      <c r="E10" t="s" s="8"/>
    </row>
    <row r="11">
      <c r="A11"/>
      <c r="B11" t="s">
        <v>33</v>
      </c>
      <c r="C11" s="10">
        <f>B2*0.02</f>
        <v>0.72</v>
      </c>
      <c r="D11" t="s">
        <v>9</v>
      </c>
      <c r="E11" t="s" s="8"/>
    </row>
    <row r="12">
      <c r="A12"/>
      <c r="B12" t="s">
        <v>34</v>
      </c>
      <c r="C12" s="10">
        <f>B2*0.0002</f>
        <v>0.0072</v>
      </c>
      <c r="D12" t="s">
        <v>11</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C15"/>
      <c r="D15"/>
      <c r="E15" t="s" s="8"/>
    </row>
    <row r="16">
      <c r="A16"/>
      <c r="B16" t="s">
        <v>15</v>
      </c>
      <c r="C16" s="10">
        <f>B2*0.001</f>
        <v>0.036</v>
      </c>
      <c r="D16" t="s">
        <v>9</v>
      </c>
      <c r="E16" t="s" s="8"/>
    </row>
    <row r="17">
      <c r="A17" t="s" s="11">
        <v>18</v>
      </c>
      <c r="B17"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C17"/>
      <c r="D17"/>
      <c r="E17" t="s" s="8"/>
    </row>
    <row r="18">
      <c r="A18"/>
      <c r="B18" t="s">
        <v>29</v>
      </c>
      <c r="C18" s="10">
        <f>B2*0.01</f>
        <v>0.36</v>
      </c>
      <c r="D18" t="s">
        <v>11</v>
      </c>
      <c r="E18" t="s" s="8"/>
    </row>
    <row r="19">
      <c r="A19"/>
      <c r="B19" t="s">
        <v>30</v>
      </c>
      <c r="C19" s="10">
        <f>B2*0.01</f>
        <v>0.36</v>
      </c>
      <c r="D19" t="s">
        <v>11</v>
      </c>
      <c r="E19" t="s" s="8"/>
    </row>
    <row r="20">
      <c r="A20"/>
      <c r="B20" t="s">
        <v>31</v>
      </c>
      <c r="C20" s="10">
        <f>B2*0.001</f>
        <v>0.036</v>
      </c>
      <c r="D20" t="s">
        <v>11</v>
      </c>
      <c r="E20" t="s" s="8"/>
    </row>
    <row r="21">
      <c r="A21"/>
      <c r="B21" t="s">
        <v>33</v>
      </c>
      <c r="C21" s="10">
        <f>B2*0.02</f>
        <v>0.72</v>
      </c>
      <c r="D21" t="s">
        <v>9</v>
      </c>
      <c r="E21" t="s" s="8"/>
    </row>
    <row r="22">
      <c r="A22"/>
      <c r="B22" t="s">
        <v>34</v>
      </c>
      <c r="C22" s="10">
        <f>B2*0.0002</f>
        <v>0.0072</v>
      </c>
      <c r="D22" t="s">
        <v>11</v>
      </c>
      <c r="E22" t="s" s="8"/>
    </row>
    <row r="23">
      <c r="A23" t="s" s="11">
        <v>19</v>
      </c>
      <c r="B23" t="inlineStr" s="12">
        <is>
          <t>Dessécher l'empois par évaporation — Aussitôt, positionner la cuve sur le batteur/mélangeur et à la feuille, en deuxième vitesse, dessécher l'appareil. En fin de dessèchement, la pâte ne doit pas coller à la feuille ni à la cuve.</t>
        </is>
      </c>
      <c r="C23"/>
      <c r="D23"/>
      <c r="E23" t="s" s="8"/>
    </row>
    <row r="24">
      <c r="A24" t="s" s="11">
        <v>20</v>
      </c>
      <c r="B24"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C24"/>
      <c r="D24"/>
      <c r="E24" t="s" s="8"/>
    </row>
    <row r="25">
      <c r="A25"/>
      <c r="B25" t="s">
        <v>32</v>
      </c>
      <c r="C25" s="10">
        <f>B2*0.015</f>
        <v>0.54</v>
      </c>
      <c r="D25" t="s">
        <v>9</v>
      </c>
      <c r="E25" t="s" s="8"/>
    </row>
    <row r="26">
      <c r="A26" t="s" s="11">
        <v>21</v>
      </c>
      <c r="B26"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C26"/>
      <c r="D26"/>
      <c r="E26" t="s" s="8"/>
    </row>
    <row r="27">
      <c r="A27" t="s" s="11">
        <v>22</v>
      </c>
      <c r="B27"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C27"/>
      <c r="D27"/>
      <c r="E27" t="s" s="8"/>
    </row>
    <row r="28">
      <c r="A28" t="s" s="11">
        <v>35</v>
      </c>
      <c r="B28"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C28"/>
      <c r="D28"/>
      <c r="E28" t="s" s="8"/>
    </row>
    <row r="29">
      <c r="A29" t="s" s="13">
        <v>24</v>
      </c>
      <c r="B29"/>
      <c r="C29"/>
      <c r="D29"/>
      <c r="E29" t="s" s="8"/>
    </row>
  </sheetData>
  <sheetProtection sheet="1" formatRows="0" formatColumns="0"/>
  <mergeCells count="11">
    <mergeCell ref="A1:D1"/>
    <mergeCell ref="A4:D4"/>
    <mergeCell ref="B14:D14"/>
    <mergeCell ref="B15:D15"/>
    <mergeCell ref="B17:D17"/>
    <mergeCell ref="B23:D23"/>
    <mergeCell ref="B24:D24"/>
    <mergeCell ref="B26:D26"/>
    <mergeCell ref="B27:D27"/>
    <mergeCell ref="B28:D28"/>
    <mergeCell ref="A29:D2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26</v>
      </c>
      <c r="B2" s="14">
        <v>0.236</v>
      </c>
      <c r="C2" t="s">
        <v>9</v>
      </c>
      <c r="D2" t="s" s="7">
        <v>37</v>
      </c>
      <c r="E2" t="s" s="8"/>
    </row>
    <row r="3">
      <c r="A3" t="s" s="3">
        <v>38</v>
      </c>
      <c r="B3"/>
      <c r="C3"/>
      <c r="D3"/>
      <c r="E3" t="s" s="8"/>
    </row>
    <row r="4">
      <c r="A4"/>
      <c r="B4"/>
      <c r="C4"/>
      <c r="D4"/>
      <c r="E4" t="s" s="8"/>
    </row>
    <row r="5">
      <c r="A5" t="s" s="9">
        <v>39</v>
      </c>
      <c r="B5"/>
      <c r="C5"/>
      <c r="D5"/>
      <c r="E5" t="s" s="8"/>
    </row>
    <row r="6">
      <c r="A6" t="s" s="4">
        <v>6</v>
      </c>
      <c r="B6"/>
      <c r="C6"/>
      <c r="D6"/>
      <c r="E6" t="s" s="8"/>
    </row>
    <row r="7">
      <c r="A7"/>
      <c r="B7" t="s">
        <v>40</v>
      </c>
      <c r="C7" s="10">
        <f>B2*18.1818181818</f>
        <v>4.290909</v>
      </c>
      <c r="D7" t="s">
        <v>3</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3">
        <v>24</v>
      </c>
      <c r="B10"/>
      <c r="C10"/>
      <c r="D10"/>
      <c r="E10" t="s" s="8"/>
    </row>
  </sheetData>
  <sheetProtection sheet="1" formatRows="0" formatColumns="0"/>
  <mergeCells count="5">
    <mergeCell ref="A1:D1"/>
    <mergeCell ref="A3:D3"/>
    <mergeCell ref="A5:D5"/>
    <mergeCell ref="B9:D9"/>
    <mergeCell ref="A10:D1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26</v>
      </c>
      <c r="B2" s="14">
        <v>5</v>
      </c>
      <c r="C2" t="s">
        <v>9</v>
      </c>
      <c r="D2" t="s" s="7">
        <v>42</v>
      </c>
      <c r="E2" t="s" s="8"/>
    </row>
    <row r="3">
      <c r="A3"/>
      <c r="B3"/>
      <c r="C3"/>
      <c r="D3"/>
      <c r="E3" t="s" s="8"/>
    </row>
    <row r="4">
      <c r="A4" t="s" s="9">
        <v>43</v>
      </c>
      <c r="B4"/>
      <c r="C4"/>
      <c r="D4"/>
      <c r="E4" t="s" s="8"/>
    </row>
    <row r="5">
      <c r="A5" t="s" s="4">
        <v>6</v>
      </c>
      <c r="B5"/>
      <c r="C5"/>
      <c r="D5"/>
      <c r="E5" t="s" s="8"/>
    </row>
    <row r="6">
      <c r="A6"/>
      <c r="B6" t="s">
        <v>44</v>
      </c>
      <c r="C6" s="10">
        <f>B2*0.29</f>
        <v>1.45</v>
      </c>
      <c r="D6" t="s">
        <v>11</v>
      </c>
      <c r="E6" t="s" s="8"/>
    </row>
    <row r="7">
      <c r="A7"/>
      <c r="B7" t="s">
        <v>33</v>
      </c>
      <c r="C7" s="10">
        <f>B2*0.72</f>
        <v>3.6</v>
      </c>
      <c r="D7" t="s">
        <v>9</v>
      </c>
      <c r="E7" t="s" s="8"/>
    </row>
    <row r="8">
      <c r="A8"/>
      <c r="B8"/>
      <c r="C8"/>
      <c r="D8"/>
      <c r="E8" t="s" s="8"/>
    </row>
    <row r="9">
      <c r="A9" t="s" s="11">
        <v>16</v>
      </c>
      <c r="B9" t="inlineStr" s="12">
        <is>
          <t>[BATTRE] Verser l'eau froide dans la cuve du batteur, ajouter la poudre, mélanger 1 minute en première vitesse, racler les parois puis battre à grande vitesse jusqu'à obtenir une crème lisse, légère et brillante. Laisser reposer quelques minutes avant emploi.</t>
        </is>
      </c>
      <c r="C9"/>
      <c r="D9"/>
      <c r="E9" t="s" s="8"/>
    </row>
    <row r="10">
      <c r="A10"/>
      <c r="B10" t="s">
        <v>33</v>
      </c>
      <c r="C10" s="10">
        <f>B2*0.72</f>
        <v>3.6</v>
      </c>
      <c r="D10" t="s">
        <v>9</v>
      </c>
      <c r="E10" t="s" s="8"/>
    </row>
    <row r="11">
      <c r="A11"/>
      <c r="B11" t="s">
        <v>44</v>
      </c>
      <c r="C11" s="10">
        <f>B2*0.29</f>
        <v>1.45</v>
      </c>
      <c r="D11" t="s">
        <v>11</v>
      </c>
      <c r="E11" t="s" s="8"/>
    </row>
    <row r="12">
      <c r="A12" t="s" s="13">
        <v>24</v>
      </c>
      <c r="B12"/>
      <c r="C12"/>
      <c r="D12"/>
      <c r="E12" t="s" s="8"/>
    </row>
  </sheetData>
  <sheetProtection sheet="1" formatRows="0" formatColumns="0"/>
  <mergeCells count="4">
    <mergeCell ref="A1:D1"/>
    <mergeCell ref="A4:D4"/>
    <mergeCell ref="B9:D9"/>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26</v>
      </c>
      <c r="B2" s="14">
        <v>0.1</v>
      </c>
      <c r="C2" t="s">
        <v>9</v>
      </c>
      <c r="D2" t="s" s="7">
        <v>42</v>
      </c>
      <c r="E2" t="s" s="8"/>
    </row>
    <row r="3">
      <c r="A3"/>
      <c r="B3"/>
      <c r="C3"/>
      <c r="D3"/>
      <c r="E3" t="s" s="8"/>
    </row>
    <row r="4">
      <c r="A4" t="s" s="9">
        <v>46</v>
      </c>
      <c r="B4"/>
      <c r="C4"/>
      <c r="D4"/>
      <c r="E4" t="s" s="8"/>
    </row>
    <row r="5">
      <c r="A5" t="s" s="4">
        <v>6</v>
      </c>
      <c r="B5"/>
      <c r="C5"/>
      <c r="D5"/>
      <c r="E5" t="s" s="8"/>
    </row>
    <row r="6">
      <c r="A6"/>
      <c r="B6" t="s">
        <v>47</v>
      </c>
      <c r="C6" s="10">
        <f>B2*0.39</f>
        <v>0.039</v>
      </c>
      <c r="D6" t="s">
        <v>11</v>
      </c>
      <c r="E6" t="s" s="8"/>
    </row>
    <row r="7">
      <c r="A7"/>
      <c r="B7"/>
      <c r="C7"/>
      <c r="D7"/>
      <c r="E7" t="s" s="8"/>
    </row>
    <row r="8">
      <c r="A8" t="s" s="11">
        <v>16</v>
      </c>
      <c r="B8" t="s" s="12">
        <v>48</v>
      </c>
      <c r="C8"/>
      <c r="D8"/>
      <c r="E8" t="s" s="8"/>
    </row>
    <row r="9">
      <c r="A9" t="s" s="11">
        <v>17</v>
      </c>
      <c r="B9" t="s" s="12">
        <v>49</v>
      </c>
      <c r="C9"/>
      <c r="D9"/>
      <c r="E9" t="s" s="8"/>
    </row>
    <row r="10">
      <c r="A10" t="s" s="11">
        <v>18</v>
      </c>
      <c r="B10" t="s" s="12">
        <v>50</v>
      </c>
      <c r="C10"/>
      <c r="D10"/>
      <c r="E10" t="s" s="8"/>
    </row>
    <row r="11">
      <c r="A11" t="s" s="11">
        <v>19</v>
      </c>
      <c r="B11" t="s" s="12">
        <v>51</v>
      </c>
      <c r="C11"/>
      <c r="D11"/>
      <c r="E11" t="s" s="8"/>
    </row>
    <row r="12">
      <c r="A12" t="s" s="13">
        <v>24</v>
      </c>
      <c r="B12"/>
      <c r="C12"/>
      <c r="D12"/>
      <c r="E12" t="s" s="8"/>
    </row>
  </sheetData>
  <sheetProtection sheet="1" formatRows="0" formatColumns="0"/>
  <mergeCells count="7">
    <mergeCell ref="A1:D1"/>
    <mergeCell ref="A4:D4"/>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2026-09-28T07:44:01Z</dcterms:created>
  <dc:title>ÉCLAIRS AU CAFÉ ET AU CHOCOLAT</dc:title>
  <dc:subject/>
  <dc:creator>CUIS.web</dc:creator>
  <cp:lastModifiedBy/>
  <cp:keywords/>
  <dc:description>Export automatique — moteur récursif d'origine : Bernard Vandendaele</dc:description>
  <cp:category/>
  <dc:language>en-US</dc:language>
  <dcterms:modified xsi:type="dcterms:W3CDTF">2026-09-28T07:44:01Z</dcterms:modified>
  <cp:revision>1</cp:revision>
</cp:coreProperties>
</file>