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OTTO ALLA MILANESE" sheetId="1" r:id="rId1"/>
    <sheet name="Bouillon de bœuf reconstitué (c" sheetId="2" r:id="rId2"/>
  </sheets>
</workbook>
</file>

<file path=xl/sharedStrings.xml><?xml version="1.0" encoding="utf-8"?>
<sst xmlns="http://schemas.openxmlformats.org/spreadsheetml/2006/main" count="34" uniqueCount="34">
  <si>
    <t>RISOTTO ALLA MILANESE</t>
  </si>
  <si>
    <t>Annotations</t>
  </si>
  <si>
    <t>Quantité souhaitée</t>
  </si>
  <si>
    <t>pc</t>
  </si>
  <si>
    <t>référence : 100 pc</t>
  </si>
  <si>
    <t>RISOTTO ALLA MILANESE  GRO-RIS-MILANESE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</si>
  <si>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</si>
  <si>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</si>
  <si>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</si>
  <si>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</si>
  <si>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</si>
  <si>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</si>
  <si>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</si>
  <si>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blanc sec de cuisson</t>
  </si>
  <si>
    <t xml:space="preserve">    Bouillon de bœuf reconstitué (collectivité) — voir l'onglet "Bouillon de bœuf reconstitué (c"</t>
  </si>
  <si>
    <t xml:space="preserve">    Poivre noir moulu</t>
  </si>
  <si>
    <t xml:space="preserve">    Safran filaments (Iran)</t>
  </si>
  <si>
    <t xml:space="preserve">    Os de bœuf (moelle)</t>
  </si>
  <si>
    <t xml:space="preserve">    Parmesan râpé (Parmigiano)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</si>
  <si>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</si>
  <si>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</si>
  <si>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</si>
  <si>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</si>
  <si>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</si>
  <si>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</si>
  <si>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</si>
  <si>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</si>
  <si>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Bouillon de bœuf reconstitué (collectivité)</t>
  </si>
  <si>
    <t>Quantité totale à produire (cumulée)</t>
  </si>
  <si>
    <t>référence : 1 lt — lot unique couvrant tous les usages</t>
  </si>
  <si>
    <t>Bouillon de bœuf reconstitué (collectivité)  GRO-BOUIL-BOEUF</t>
  </si>
  <si>
    <t xml:space="preserve">    Eau (robinet - moy. France 2026)</t>
  </si>
  <si>
    <t xml:space="preserve">    Bouillon de bœuf déshydraté (Maggi)</t>
  </si>
  <si>
    <t>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</si>
</sst>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B2*0.015</f>
        <v>1.5</v>
      </c>
      <c r="D10" t="s">
        <v>11</v>
      </c>
      <c r="E10" t="s" s="8"/>
    </row>
    <row r="11">
      <c r="A11"/>
      <c r="B11" t="s">
        <v>14</v>
      </c>
      <c r="C11" s="10">
        <f>B2*0.21</f>
        <v>21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16</v>
      </c>
      <c r="C13" s="10">
        <f>B2*0.00008</f>
        <v>0.008</v>
      </c>
      <c r="D13" t="s">
        <v>8</v>
      </c>
      <c r="E13" t="s" s="8"/>
    </row>
    <row r="14">
      <c r="A14"/>
      <c r="B14" t="s">
        <v>17</v>
      </c>
      <c r="C14" s="10">
        <f>B2*0.025</f>
        <v>2.5</v>
      </c>
      <c r="D14" t="s">
        <v>8</v>
      </c>
      <c r="E14" t="s" s="8"/>
    </row>
    <row r="15">
      <c r="A15"/>
      <c r="B15" t="s">
        <v>12</v>
      </c>
      <c r="C15" s="10">
        <f>B2*0.01</f>
        <v>1</v>
      </c>
      <c r="D15" t="s">
        <v>8</v>
      </c>
      <c r="E15" t="s" s="8"/>
    </row>
    <row r="16">
      <c r="A16"/>
      <c r="B16" t="s">
        <v>18</v>
      </c>
      <c r="C16" s="10">
        <f>B2*0.015</f>
        <v>1.5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8"/>
      <c r="D18"/>
      <c r="E18" t="s" s="8"/>
    </row>
    <row r="19">
      <c r="A19" t="s" s="11">
        <v>20</v>
      </c>
      <c r="B19" t="inlineStr" s="12">
        <is>
          <t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t>
        </is>
      </c>
      <c r="C19"/>
      <c r="D19"/>
      <c r="E19" t="s" s="8"/>
    </row>
    <row r="20">
      <c r="A20"/>
      <c r="B20" t="s">
        <v>14</v>
      </c>
      <c r="C20" s="10">
        <f>B2*0.21</f>
        <v>21</v>
      </c>
      <c r="D20" t="s">
        <v>11</v>
      </c>
      <c r="E20" t="s" s="8"/>
    </row>
    <row r="21">
      <c r="A21"/>
      <c r="B21" t="s">
        <v>16</v>
      </c>
      <c r="C21" s="10">
        <f>B2*0.00008</f>
        <v>0.008</v>
      </c>
      <c r="D21" t="s">
        <v>8</v>
      </c>
      <c r="E21" t="s" s="8"/>
    </row>
    <row r="22">
      <c r="A22"/>
      <c r="B22" t="s">
        <v>17</v>
      </c>
      <c r="C22" s="10">
        <f>B2*0.025</f>
        <v>2.5</v>
      </c>
      <c r="D22" t="s">
        <v>8</v>
      </c>
      <c r="E22" t="s" s="8"/>
    </row>
    <row r="23">
      <c r="A23" t="s" s="11">
        <v>21</v>
      </c>
      <c r="B23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23"/>
      <c r="D23"/>
      <c r="E23" t="s" s="8"/>
    </row>
    <row r="24">
      <c r="A24"/>
      <c r="B24" t="s">
        <v>7</v>
      </c>
      <c r="C24" s="10">
        <f>B2*0.07</f>
        <v>7</v>
      </c>
      <c r="D24" t="s">
        <v>8</v>
      </c>
      <c r="E24" t="s" s="8"/>
    </row>
    <row r="25">
      <c r="A25"/>
      <c r="B25" t="s">
        <v>9</v>
      </c>
      <c r="C25" s="10">
        <f>B2*0.015</f>
        <v>1.5</v>
      </c>
      <c r="D25" t="s">
        <v>8</v>
      </c>
      <c r="E25" t="s" s="8"/>
    </row>
    <row r="26">
      <c r="A26"/>
      <c r="B26" t="s">
        <v>10</v>
      </c>
      <c r="C26" s="10">
        <f>B2*0.003</f>
        <v>0.3</v>
      </c>
      <c r="D26" t="s">
        <v>11</v>
      </c>
      <c r="E26" t="s" s="8"/>
    </row>
    <row r="27">
      <c r="A27"/>
      <c r="B27" t="s">
        <v>12</v>
      </c>
      <c r="C27" s="10">
        <f>B2*0.005</f>
        <v>0.5</v>
      </c>
      <c r="D27" t="s">
        <v>8</v>
      </c>
      <c r="E27" t="s" s="8"/>
    </row>
    <row r="28">
      <c r="A28"/>
      <c r="B28" t="s">
        <v>13</v>
      </c>
      <c r="C28" s="10">
        <f>B2*0.015</f>
        <v>1.5</v>
      </c>
      <c r="D28" t="s">
        <v>11</v>
      </c>
      <c r="E28" t="s" s="8"/>
    </row>
    <row r="29">
      <c r="A29" t="s" s="11">
        <v>22</v>
      </c>
      <c r="B29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C29"/>
      <c r="D29"/>
      <c r="E29" t="s" s="8"/>
    </row>
    <row r="30">
      <c r="A30"/>
      <c r="B30" t="s">
        <v>15</v>
      </c>
      <c r="C30" s="10">
        <f>B2*0.00007</f>
        <v>0.007</v>
      </c>
      <c r="D30" t="s">
        <v>8</v>
      </c>
      <c r="E30" t="s" s="8"/>
    </row>
    <row r="31">
      <c r="A31" t="s" s="11">
        <v>23</v>
      </c>
      <c r="B31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31"/>
      <c r="D31"/>
      <c r="E31" t="s" s="8"/>
    </row>
    <row r="32">
      <c r="A32"/>
      <c r="B32" t="s">
        <v>12</v>
      </c>
      <c r="C32" s="10">
        <f>B2*0.01</f>
        <v>1</v>
      </c>
      <c r="D32" t="s">
        <v>8</v>
      </c>
      <c r="E32" t="s" s="8"/>
    </row>
    <row r="33">
      <c r="A33"/>
      <c r="B33" t="s">
        <v>18</v>
      </c>
      <c r="C33" s="10">
        <f>B2*0.015</f>
        <v>1.5</v>
      </c>
      <c r="D33" t="s">
        <v>8</v>
      </c>
      <c r="E33" t="s" s="8"/>
    </row>
    <row r="34">
      <c r="A34" t="s" s="11">
        <v>24</v>
      </c>
      <c r="B34" t="s" s="12">
        <v>25</v>
      </c>
      <c r="C34"/>
      <c r="D34"/>
      <c r="E34" t="s" s="8"/>
    </row>
    <row r="35">
      <c r="A35" t="s" s="13">
        <v>26</v>
      </c>
      <c r="B35"/>
      <c r="C35"/>
      <c r="D35"/>
      <c r="E35" t="s" s="8"/>
    </row>
  </sheetData>
  <sheetProtection sheet="1" formatRows="0" formatColumns="0"/>
  <mergeCells count="9">
    <mergeCell ref="A1:D1"/>
    <mergeCell ref="A4:D4"/>
    <mergeCell ref="B18:D18"/>
    <mergeCell ref="B19:D19"/>
    <mergeCell ref="B23:D23"/>
    <mergeCell ref="B29:D29"/>
    <mergeCell ref="B31:D31"/>
    <mergeCell ref="B34:D34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21</v>
      </c>
      <c r="C2" t="s">
        <v>11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B2*0.98</f>
        <v>20.58</v>
      </c>
      <c r="D6" t="s">
        <v>11</v>
      </c>
      <c r="E6" t="s" s="8"/>
    </row>
    <row r="7">
      <c r="A7"/>
      <c r="B7" t="s">
        <v>32</v>
      </c>
      <c r="C7" s="10">
        <f>B2*0.021</f>
        <v>0.441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33</v>
      </c>
      <c r="C9"/>
      <c r="D9"/>
      <c r="E9" t="s" s="8"/>
    </row>
    <row r="10">
      <c r="A10"/>
      <c r="B10" t="s">
        <v>31</v>
      </c>
      <c r="C10" s="10">
        <f>B2*0.98</f>
        <v>20.58</v>
      </c>
      <c r="D10" t="s">
        <v>11</v>
      </c>
      <c r="E10" t="s" s="8"/>
    </row>
    <row r="11">
      <c r="A11"/>
      <c r="B11" t="s">
        <v>32</v>
      </c>
      <c r="C11" s="10">
        <f>B2*0.021</f>
        <v>0.441</v>
      </c>
      <c r="D11" t="s">
        <v>8</v>
      </c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2026-09-27T14:15:22Z</dcterms:created>
  <dc:title>RISOTTO ALLA MILANESE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2026-09-27T14:15:22Z</dcterms:modified>
  <cp:revision>1</cp:revision>
</cp:coreProperties>
</file>