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OTTES ET POIS CHICHES AU CUM" sheetId="1" r:id="rId1"/>
    <sheet name="Fond blanc de veau reconstitué " sheetId="2" r:id="rId2"/>
  </sheets>
</workbook>
</file>

<file path=xl/sharedStrings.xml><?xml version="1.0" encoding="utf-8"?>
<sst xmlns="http://schemas.openxmlformats.org/spreadsheetml/2006/main" count="34" uniqueCount="34">
  <si>
    <t>CAROTTES ET POIS CHICHES AU CUMIN (COLLECTIVITÉ, CONSERVE)</t>
  </si>
  <si>
    <t>Annotations</t>
  </si>
  <si>
    <t>Quantité souhaitée</t>
  </si>
  <si>
    <t>pc</t>
  </si>
  <si>
    <t>référence : 100 pc</t>
  </si>
  <si>
    <t>CAROTTES ET POIS CHICHES AU CUMIN (COLLECTIVITÉ, CONSERVE)  GRO_CDC_171B</t>
  </si>
  <si>
    <t>Ingrédients</t>
  </si>
  <si>
    <t xml:space="preserve">    Carottes en rondelles surgelées</t>
  </si>
  <si>
    <t>kg</t>
  </si>
  <si>
    <t xml:space="preserve">    POIS CHICHES EN CONSERVE, BOÎTE 5/1 (KG) (conv.)</t>
  </si>
  <si>
    <t xml:space="preserve">    Oignons émincés surgelés</t>
  </si>
  <si>
    <t xml:space="preserve">    Ail haché IQF</t>
  </si>
  <si>
    <t xml:space="preserve">    HUILE OLIVE (L) (conv.)</t>
  </si>
  <si>
    <t>lt</t>
  </si>
  <si>
    <t xml:space="preserve">    Beurre doux 82% MG plaquette</t>
  </si>
  <si>
    <t xml:space="preserve">    Fond blanc de veau reconstitué (collectivité) — voir l'onglet "Fond blanc de veau reconstitué "</t>
  </si>
  <si>
    <t xml:space="preserve">    Sel fin de cuisine</t>
  </si>
  <si>
    <t xml:space="preserve">    Poivre noir moulu</t>
  </si>
  <si>
    <t xml:space="preserve">    Piment de Cayenne</t>
  </si>
  <si>
    <t xml:space="preserve">    Cumin moulu</t>
  </si>
  <si>
    <t xml:space="preserve">    Fleur de thym dehydratee</t>
  </si>
  <si>
    <t xml:space="preserve">    PERSIL PLAT (KG) (conv.)</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</si>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</sst>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B2*0.0531</f>
        <v>5.31</v>
      </c>
      <c r="D7" t="s">
        <v>8</v>
      </c>
      <c r="E7" t="s" s="8"/>
    </row>
    <row r="8">
      <c r="A8"/>
      <c r="B8" t="s">
        <v>10</v>
      </c>
      <c r="C8" s="10">
        <f>B2*0.03</f>
        <v>3</v>
      </c>
      <c r="D8" t="s">
        <v>8</v>
      </c>
      <c r="E8" t="s" s="8"/>
    </row>
    <row r="9">
      <c r="A9"/>
      <c r="B9" t="s">
        <v>11</v>
      </c>
      <c r="C9" s="10">
        <f>B2*0.002</f>
        <v>0.2</v>
      </c>
      <c r="D9" t="s">
        <v>8</v>
      </c>
      <c r="E9" t="s" s="8"/>
    </row>
    <row r="10">
      <c r="A10"/>
      <c r="B10" t="s">
        <v>12</v>
      </c>
      <c r="C10" s="10">
        <f>B2*0.0025</f>
        <v>0.25</v>
      </c>
      <c r="D10" t="s">
        <v>13</v>
      </c>
      <c r="E10" t="s" s="8"/>
    </row>
    <row r="11">
      <c r="A11"/>
      <c r="B11" t="s">
        <v>14</v>
      </c>
      <c r="C11" s="10">
        <f>B2*0.005</f>
        <v>0.5</v>
      </c>
      <c r="D11" t="s">
        <v>8</v>
      </c>
      <c r="E11" t="s" s="8"/>
    </row>
    <row r="12">
      <c r="A12"/>
      <c r="B12" t="s">
        <v>15</v>
      </c>
      <c r="C12" s="10">
        <f>B2*0.02</f>
        <v>2</v>
      </c>
      <c r="D12" t="s">
        <v>13</v>
      </c>
      <c r="E12" t="s" s="8"/>
    </row>
    <row r="13">
      <c r="A13"/>
      <c r="B13" t="s">
        <v>16</v>
      </c>
      <c r="C13" s="10">
        <f>B2*0.0003</f>
        <v>0.03</v>
      </c>
      <c r="D13" t="s">
        <v>8</v>
      </c>
      <c r="E13" t="s" s="8"/>
    </row>
    <row r="14">
      <c r="A14"/>
      <c r="B14" t="s">
        <v>17</v>
      </c>
      <c r="C14" s="10">
        <f>B2*0.0001</f>
        <v>0.01</v>
      </c>
      <c r="D14" t="s">
        <v>8</v>
      </c>
      <c r="E14" t="s" s="8"/>
    </row>
    <row r="15">
      <c r="A15"/>
      <c r="B15" t="s">
        <v>18</v>
      </c>
      <c r="C15" s="10">
        <f>B2*0.00004</f>
        <v>0.004</v>
      </c>
      <c r="D15" t="s">
        <v>8</v>
      </c>
      <c r="E15" t="s" s="8"/>
    </row>
    <row r="16">
      <c r="A16"/>
      <c r="B16" t="s">
        <v>19</v>
      </c>
      <c r="C16" s="10">
        <f>B2*0.0001</f>
        <v>0.01</v>
      </c>
      <c r="D16" t="s">
        <v>8</v>
      </c>
      <c r="E16" t="s" s="8"/>
    </row>
    <row r="17">
      <c r="A17"/>
      <c r="B17" t="s">
        <v>20</v>
      </c>
      <c r="C17" s="10">
        <f>B2*0.00015</f>
        <v>0.015</v>
      </c>
      <c r="D17" t="s">
        <v>8</v>
      </c>
      <c r="E17" t="s" s="8"/>
    </row>
    <row r="18">
      <c r="A18"/>
      <c r="B18" t="s">
        <v>21</v>
      </c>
      <c r="C18" s="10">
        <f>B2*0.002</f>
        <v>0.2</v>
      </c>
      <c r="D18" t="s">
        <v>8</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23</v>
      </c>
      <c r="B21" t="inlineStr" s="12">
        <is>
          <t>Préparations préliminaires — Déconditionner les légumes surgelés suivant la procédure. Déconditionner les 2 boîtes de pois chiches suivant la procédure ; égoutter et rincer les pois chiches. Réserver. Dans une russe, réaliser 2 litres de fond blanc de veau à partir de fond déshydraté, en se reportant aux recommandations du fabricant. Réserver au chaud en attente d'utilisation. Laver et désinfecter le persil. Effeuiller le persil. Au cutter, hacher le persil. Réserver au froid le persil haché dans une calotte filmée.</t>
        </is>
      </c>
      <c r="C21"/>
      <c r="D21"/>
      <c r="E21" t="s" s="8"/>
    </row>
    <row r="22">
      <c r="A22"/>
      <c r="B22" t="s">
        <v>7</v>
      </c>
      <c r="C22" s="10">
        <f>B2*0.15</f>
        <v>15</v>
      </c>
      <c r="D22" t="s">
        <v>8</v>
      </c>
      <c r="E22" t="s" s="8"/>
    </row>
    <row r="23">
      <c r="A23"/>
      <c r="B23" t="s">
        <v>9</v>
      </c>
      <c r="C23" s="10">
        <f>B2*0.0531</f>
        <v>5.31</v>
      </c>
      <c r="D23" t="s">
        <v>8</v>
      </c>
      <c r="E23" t="s" s="8"/>
    </row>
    <row r="24">
      <c r="A24"/>
      <c r="B24" t="s">
        <v>10</v>
      </c>
      <c r="C24" s="10">
        <f>B2*0.03</f>
        <v>3</v>
      </c>
      <c r="D24" t="s">
        <v>8</v>
      </c>
      <c r="E24" t="s" s="8"/>
    </row>
    <row r="25">
      <c r="A25"/>
      <c r="B25" t="s">
        <v>11</v>
      </c>
      <c r="C25" s="10">
        <f>B2*0.002</f>
        <v>0.2</v>
      </c>
      <c r="D25" t="s">
        <v>8</v>
      </c>
      <c r="E25" t="s" s="8"/>
    </row>
    <row r="26">
      <c r="A26"/>
      <c r="B26" t="s">
        <v>15</v>
      </c>
      <c r="C26" s="10">
        <f>B2*0.02</f>
        <v>2</v>
      </c>
      <c r="D26" t="s">
        <v>13</v>
      </c>
      <c r="E26" t="s" s="8"/>
    </row>
    <row r="27">
      <c r="A27"/>
      <c r="B27" t="s">
        <v>21</v>
      </c>
      <c r="C27" s="10">
        <f>B2*0.002</f>
        <v>0.2</v>
      </c>
      <c r="D27" t="s">
        <v>8</v>
      </c>
      <c r="E27" t="s" s="8"/>
    </row>
    <row r="28">
      <c r="A28" t="s" s="11">
        <v>24</v>
      </c>
      <c r="B28" t="inlineStr" s="12">
        <is>
          <t>Marquer la cuisson des légumes — Dans la sauteuse, faire revenir à l'huile et au beurre, les oignons émincés. Une fois légèrement colorés, ajouter les carottes, l'ail haché, la fleur de thym, les épices et le fond de veau. ⚠️☢️ ATTENTION : LES POIS CHICHES EN CONSERVE SONT DÉJÀ SALÉS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C28"/>
      <c r="D28"/>
      <c r="E28" t="s" s="8"/>
    </row>
    <row r="29">
      <c r="A29"/>
      <c r="B29" t="s">
        <v>12</v>
      </c>
      <c r="C29" s="10">
        <f>B2*0.0025</f>
        <v>0.25</v>
      </c>
      <c r="D29" t="s">
        <v>13</v>
      </c>
      <c r="E29" t="s" s="8"/>
    </row>
    <row r="30">
      <c r="A30"/>
      <c r="B30" t="s">
        <v>14</v>
      </c>
      <c r="C30" s="10">
        <f>B2*0.005</f>
        <v>0.5</v>
      </c>
      <c r="D30" t="s">
        <v>8</v>
      </c>
      <c r="E30" t="s" s="8"/>
    </row>
    <row r="31">
      <c r="A31"/>
      <c r="B31" t="s">
        <v>16</v>
      </c>
      <c r="C31" s="10">
        <f>B2*0.0003</f>
        <v>0.03</v>
      </c>
      <c r="D31" t="s">
        <v>8</v>
      </c>
      <c r="E31" t="s" s="8"/>
    </row>
    <row r="32">
      <c r="A32"/>
      <c r="B32" t="s">
        <v>17</v>
      </c>
      <c r="C32" s="10">
        <f>B2*0.0001</f>
        <v>0.01</v>
      </c>
      <c r="D32" t="s">
        <v>8</v>
      </c>
      <c r="E32" t="s" s="8"/>
    </row>
    <row r="33">
      <c r="A33"/>
      <c r="B33" t="s">
        <v>18</v>
      </c>
      <c r="C33" s="10">
        <f>B2*0.00004</f>
        <v>0.004</v>
      </c>
      <c r="D33" t="s">
        <v>8</v>
      </c>
      <c r="E33" t="s" s="8"/>
    </row>
    <row r="34">
      <c r="A34"/>
      <c r="B34" t="s">
        <v>19</v>
      </c>
      <c r="C34" s="10">
        <f>B2*0.0001</f>
        <v>0.01</v>
      </c>
      <c r="D34" t="s">
        <v>8</v>
      </c>
      <c r="E34" t="s" s="8"/>
    </row>
    <row r="35">
      <c r="A35"/>
      <c r="B35" t="s">
        <v>20</v>
      </c>
      <c r="C35" s="10">
        <f>B2*0.00015</f>
        <v>0.015</v>
      </c>
      <c r="D35" t="s">
        <v>8</v>
      </c>
      <c r="E35" t="s" s="8"/>
    </row>
    <row r="36">
      <c r="A36" t="s" s="11">
        <v>25</v>
      </c>
      <c r="B36" t="inlineStr" s="12">
        <is>
          <t>Servir — Servir les carottes aux pois chiches avec des ragoûts, des tajines, etc. Persiller au départ du plat. On peut mettre des feuilles de coriandre à la place du persil.</t>
        </is>
      </c>
      <c r="C36"/>
      <c r="D36"/>
      <c r="E36" t="s" s="8"/>
    </row>
    <row r="37">
      <c r="A37" t="s" s="13">
        <v>26</v>
      </c>
      <c r="B37"/>
      <c r="C37"/>
      <c r="D37"/>
      <c r="E37" t="s" s="8"/>
    </row>
  </sheetData>
  <sheetProtection sheet="1" formatRows="0" formatColumns="0"/>
  <mergeCells count="7">
    <mergeCell ref="A1:D1"/>
    <mergeCell ref="A4:D4"/>
    <mergeCell ref="B20:D20"/>
    <mergeCell ref="B21:D21"/>
    <mergeCell ref="B28:D28"/>
    <mergeCell ref="B36:D36"/>
    <mergeCell ref="A37:D3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2</v>
      </c>
      <c r="C2" t="s">
        <v>13</v>
      </c>
      <c r="D2" t="s" s="7">
        <v>29</v>
      </c>
      <c r="E2" t="s" s="8"/>
    </row>
    <row r="3">
      <c r="A3"/>
      <c r="B3"/>
      <c r="C3"/>
      <c r="D3"/>
      <c r="E3" t="s" s="8"/>
    </row>
    <row r="4">
      <c r="A4" t="s" s="9">
        <v>30</v>
      </c>
      <c r="B4"/>
      <c r="C4"/>
      <c r="D4"/>
      <c r="E4" t="s" s="8"/>
    </row>
    <row r="5">
      <c r="A5" t="s" s="4">
        <v>6</v>
      </c>
      <c r="B5"/>
      <c r="C5"/>
      <c r="D5"/>
      <c r="E5" t="s" s="8"/>
    </row>
    <row r="6">
      <c r="A6"/>
      <c r="B6" t="s">
        <v>31</v>
      </c>
      <c r="C6" s="10">
        <f>B2*0.985</f>
        <v>1.97</v>
      </c>
      <c r="D6" t="s">
        <v>13</v>
      </c>
      <c r="E6" t="s" s="8"/>
    </row>
    <row r="7">
      <c r="A7"/>
      <c r="B7" t="s">
        <v>32</v>
      </c>
      <c r="C7" s="10">
        <f>B2*0.015</f>
        <v>0.03</v>
      </c>
      <c r="D7" t="s">
        <v>8</v>
      </c>
      <c r="E7" t="s" s="8"/>
    </row>
    <row r="8">
      <c r="A8"/>
      <c r="B8"/>
      <c r="C8"/>
      <c r="D8"/>
      <c r="E8" t="s" s="8"/>
    </row>
    <row r="9">
      <c r="A9" t="s" s="11">
        <v>22</v>
      </c>
      <c r="B9" t="s" s="12">
        <v>33</v>
      </c>
      <c r="C9"/>
      <c r="D9"/>
      <c r="E9" t="s" s="8"/>
    </row>
    <row r="10">
      <c r="A10"/>
      <c r="B10" t="s">
        <v>31</v>
      </c>
      <c r="C10" s="10">
        <f>B2*0.985</f>
        <v>1.97</v>
      </c>
      <c r="D10" t="s">
        <v>13</v>
      </c>
      <c r="E10" t="s" s="8"/>
    </row>
    <row r="11">
      <c r="A11"/>
      <c r="B11" t="s">
        <v>32</v>
      </c>
      <c r="C11" s="10">
        <f>B2*0.015</f>
        <v>0.03</v>
      </c>
      <c r="D11" t="s">
        <v>8</v>
      </c>
      <c r="E11" t="s" s="8"/>
    </row>
    <row r="12">
      <c r="A12" t="s" s="13">
        <v>26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2026-09-27T10:53:11Z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2026-09-27T10:53:11Z</dcterms:modified>
  <cp:revision>1</cp:revision>
</cp:coreProperties>
</file>