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<sst xmlns="http://schemas.openxmlformats.org/spreadsheetml/2006/main" count="75" uniqueCount="75">
  <si>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</si>
  <si>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</si>
  <si>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FRICASSÉE D'ARTICHAUTS ALLA CARBONARA (ROMAINE)</t>
  </si>
  <si>
    <t>Code</t>
  </si>
  <si>
    <t>GRO_CDC_170C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</si>
  <si>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</si>
  <si>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</si>
  <si>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</si>
  <si>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</si>
  <si>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</si>
  <si>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</si>
  <si>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</si>
  <si>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</si>
  <si>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</si>
  <si>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</si>
  <si>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</si>
  <si>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</si>
  <si>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</si>
  <si>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</si>
  <si>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</si>
  <si>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13:32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</si>
  <si>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</si>
  <si>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</si>
  <si>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</si>
  <si>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</si>
  <si>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</si>
  <si>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</si>
  <si>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</si>
  <si>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</si>
  <si>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</si>
  <si>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</si>
  <si>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GUANCIALE</t>
  </si>
  <si>
    <t>Guanciale (joue de porc séchée, italienne)</t>
  </si>
  <si>
    <t>Charcuterie</t>
  </si>
  <si>
    <t>kg</t>
  </si>
  <si>
    <t>EPI-POIVRE-MIGNO</t>
  </si>
  <si>
    <t>Poivre noir mignonnette (concassé)</t>
  </si>
  <si>
    <t>Épices en poudre et graines</t>
  </si>
  <si>
    <t>PECORINO-ROMANO</t>
  </si>
  <si>
    <t>Pecorino romano DOP (brebis, à râper)</t>
  </si>
  <si>
    <t>Fromages de base cuisine</t>
  </si>
  <si>
    <t>OVO-JAUNE-LIQ</t>
  </si>
  <si>
    <t>Jaune d'oeuf liquide pasteurisé</t>
  </si>
  <si>
    <t>Ovoproduits</t>
  </si>
  <si>
    <t>RNMS00882</t>
  </si>
  <si>
    <t>Fonds d'artichaut import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</si>
  <si>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</si>
  <si>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</si>
  <si>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</si>
  <si>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</si>
  <si>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</si>
  <si>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</si>
  <si>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</si>
  <si>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</si>
  <si>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Fonds d'artichaut import</t>
  </si>
  <si>
    <t>matiere</t>
  </si>
  <si>
    <t xml:space="preserve">    ↳ Guanciale (joue de porc séchée, italienne)</t>
  </si>
  <si>
    <t xml:space="preserve">    ↳ Jaune d'oeuf liquide pasteurisé</t>
  </si>
  <si>
    <t xml:space="preserve">    ↳ Pecorino romano DOP (brebis, à râper)</t>
  </si>
  <si>
    <t xml:space="preserve">    ↳ Poivre noir mignonnette (concassé)</t>
  </si>
  <si>
    <t>Recette</t>
  </si>
  <si>
    <t>#</t>
  </si>
  <si>
    <t>Verbe</t>
  </si>
  <si>
    <t>Étape</t>
  </si>
  <si>
    <t>Précision technique</t>
  </si>
  <si>
    <t>Durée</t>
  </si>
  <si>
    <t>Fiche technique — FRICASSÉE D'ARTICHAUTS ALLA CARBONARA (ROMAINE)</t>
  </si>
  <si>
    <t>FRICASSÉE D'ARTICHAUTS ALLA CARBONARA (ROMAINE)  GRO_CDC_170C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</si>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</sst>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174.676</v>
      </c>
    </row>
    <row r="12">
      <c r="A12" t="s" s="3">
        <v>16</v>
      </c>
      <c r="B12" s="4">
        <v>1.74676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174.676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2.5</v>
      </c>
      <c r="E7" s="11">
        <f>D7*$B$2</f>
        <v>2.5</v>
      </c>
      <c r="F7" t="s">
        <v>34</v>
      </c>
      <c r="G7" s="4">
        <f>E7*19</f>
        <v>47.5</v>
      </c>
    </row>
    <row r="8">
      <c r="A8" t="s">
        <v>35</v>
      </c>
      <c r="B8" t="s">
        <v>36</v>
      </c>
      <c r="C8" t="s">
        <v>37</v>
      </c>
      <c r="D8" s="9">
        <v>0.03</v>
      </c>
      <c r="E8" s="11">
        <f>D8*$B$2</f>
        <v>0.03</v>
      </c>
      <c r="F8" t="s">
        <v>34</v>
      </c>
      <c r="G8" s="4">
        <f>E8*13.2</f>
        <v>0.396</v>
      </c>
    </row>
    <row r="9">
      <c r="A9" t="s">
        <v>38</v>
      </c>
      <c r="B9" t="s">
        <v>39</v>
      </c>
      <c r="C9" t="s">
        <v>40</v>
      </c>
      <c r="D9" s="9">
        <v>1.2</v>
      </c>
      <c r="E9" s="11">
        <f>D9*$B$2</f>
        <v>1.2</v>
      </c>
      <c r="F9" t="s">
        <v>34</v>
      </c>
      <c r="G9" s="4">
        <f>E9*17.5</f>
        <v>21</v>
      </c>
    </row>
    <row r="10">
      <c r="A10" t="s">
        <v>41</v>
      </c>
      <c r="B10" t="s">
        <v>42</v>
      </c>
      <c r="C10" t="s">
        <v>43</v>
      </c>
      <c r="D10" s="9">
        <v>1.5</v>
      </c>
      <c r="E10" s="11">
        <f>D10*$B$2</f>
        <v>1.5</v>
      </c>
      <c r="F10" t="s">
        <v>34</v>
      </c>
      <c r="G10" s="4">
        <f>E10*5.8</f>
        <v>8.7</v>
      </c>
    </row>
    <row r="11">
      <c r="A11" t="s">
        <v>44</v>
      </c>
      <c r="B11" t="s">
        <v>45</v>
      </c>
      <c r="C11" t="s">
        <v>46</v>
      </c>
      <c r="D11" s="9">
        <v>12</v>
      </c>
      <c r="E11" s="11">
        <f>D11*$B$2</f>
        <v>12</v>
      </c>
      <c r="F11" t="s">
        <v>34</v>
      </c>
      <c r="G11" s="4">
        <f>E11*8.09</f>
        <v>97.08</v>
      </c>
    </row>
    <row r="12">
      <c r="A12"/>
      <c r="B12"/>
      <c r="C12"/>
      <c r="D12"/>
      <c r="E12"/>
      <c r="F12" t="s" s="3">
        <v>47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100</v>
      </c>
      <c r="E2" t="s">
        <v>24</v>
      </c>
      <c r="F2" t="s">
        <v>53</v>
      </c>
    </row>
    <row r="3">
      <c r="A3">
        <v>1</v>
      </c>
      <c r="B3" t="s">
        <v>54</v>
      </c>
      <c r="C3" t="s">
        <v>55</v>
      </c>
      <c r="D3" s="11">
        <v>12</v>
      </c>
      <c r="E3" t="s">
        <v>34</v>
      </c>
      <c r="F3" t="s">
        <v>46</v>
      </c>
    </row>
    <row r="4">
      <c r="A4">
        <v>1</v>
      </c>
      <c r="B4" t="s">
        <v>56</v>
      </c>
      <c r="C4" t="s">
        <v>55</v>
      </c>
      <c r="D4" s="11">
        <v>2.5</v>
      </c>
      <c r="E4" t="s">
        <v>34</v>
      </c>
      <c r="F4" t="s">
        <v>33</v>
      </c>
    </row>
    <row r="5">
      <c r="A5">
        <v>1</v>
      </c>
      <c r="B5" t="s">
        <v>57</v>
      </c>
      <c r="C5" t="s">
        <v>55</v>
      </c>
      <c r="D5" s="11">
        <v>1.5</v>
      </c>
      <c r="E5" t="s">
        <v>34</v>
      </c>
      <c r="F5" t="s">
        <v>43</v>
      </c>
    </row>
    <row r="6">
      <c r="A6">
        <v>1</v>
      </c>
      <c r="B6" t="s">
        <v>58</v>
      </c>
      <c r="C6" t="s">
        <v>55</v>
      </c>
      <c r="D6" s="11">
        <v>1.2</v>
      </c>
      <c r="E6" t="s">
        <v>34</v>
      </c>
      <c r="F6" t="s">
        <v>40</v>
      </c>
    </row>
    <row r="7">
      <c r="A7">
        <v>1</v>
      </c>
      <c r="B7" t="s">
        <v>59</v>
      </c>
      <c r="C7" t="s">
        <v>55</v>
      </c>
      <c r="D7" s="11">
        <v>0.03</v>
      </c>
      <c r="E7" t="s">
        <v>34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les fonds d'artichauts suivant la procédure. Réserver au froid dans 3 bacs GN 1/1 H 65 perforés, en prévision de leur cuisson à la vapeur. Retirer la couenne du guanciale et le tailler en bâtonnets d'environ 1 cm. Râper finement le pecorino. Dans une calotte, fouetter les jaunes pasteurisés avec les 2/3 du pecorino et le poivre noir jusqu'à obtenir une crème épaisse. ⚠️☢️ ATTENTION : LE GUANCIALE ET LE PECORINO SONT TRÈS SALÉS — NE PAS SALER ⚠️☢️ Réserver au froid, filmé.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les artichauts — Préchauffer le four sur la position vapeur. Enfourner les bacs GN contenant les artichauts. Cuire à la vapeur durant 15 minutes. Tailler les artichauts en cubes 10x10. Garder un peu d'eau de condensation chaude des bacs pour la liaison.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Rissoler le guanciale et sauter les artichauts — Dans un rondeau à sec, à feu moyen, faire rissoler le guanciale jusqu'à ce que son gras soit fondu et les bâtonnets dorés et croustillants (8 à 10 minutes). Ajouter les artichauts en cubes et les faire sauter 3 à 4 minutes dans le gras du guanciale.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Lier alla carbonara — Retirer le rondeau du feu et laisser redescendre la température vers + 70 °C. Verser la crème de jaunes et de pecorino et mélanger vivement à l'écumoire pour napper sans faire coaguler les jaunes ; détendre au besoin avec un peu d'eau de condensation chaude. Contrôler la température : + 63 °C minimum à cœur, sans dépasser + 75 °C (au-delà, les œufs brouillent). Décanter dans 3 bacs GN 1/1 H 65, couvrir et maintenir à + 63 °C ; servir de préférence en flux tendu.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Servir — Au moment du service, parsemer du pecorino restant et d'un tour de poivre noir. Servir en garniture d'un poisson sauté, d'une omelette, d'une viande rôtie, etc.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Commentaire — La carbonara romaine ne contient ni crème, ni beurre, ni oignon, ni ail : le guanciale, le pecorino romano, les jaunes d'œufs et le poivre noir suffisent ; son onctuosité vient de la liaison des jaunes hors du feu. En collectivité, les jaunes pasteurisés sont obligatoires.</t>
        </is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66</v>
      </c>
      <c r="B1"/>
      <c r="C1"/>
      <c r="D1"/>
    </row>
    <row r="2">
      <c r="A2" t="str" s="14">
        <f>"GRO_CDC_170C · GRO.GARNITUR · référence : "&amp;Besoins!B3&amp;" "&amp;Besoins!C3&amp;" · multiplicateur réglable sur la feuille ""Besoins"""</f>
        <v>GRO_CDC_170C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67</v>
      </c>
      <c r="B4"/>
      <c r="C4"/>
      <c r="D4"/>
    </row>
    <row r="5">
      <c r="A5" t="s" s="16">
        <v>68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69</v>
      </c>
      <c r="B6" t="str" s="13">
        <f>Procedure!D3</f>
        <v>Préparations préliminaires — Déconditionner les fonds d'artichauts suivant la procédure. Réserver au froid dans 3 bacs GN 1/1 H 65 perforés, en prévision de leur cuisson à la vapeur. Retirer la couenne du guanciale et le tailler en bâtonnets d'environ 1 cm. Râper finement le pecorino. Dans une calotte, fouetter les jaunes pasteurisés avec les 2/3 du pecorino et le poivre noir jusqu'à obtenir une crème épaisse. ⚠️☢️ ATTENTION : LE GUANCIALE ET LE PECORINO SONT TRÈS SALÉS — NE PAS SALER ⚠️☢️ Réserver au froid, filmé.</v>
      </c>
      <c r="C6"/>
      <c r="D6"/>
    </row>
    <row r="7">
      <c r="A7"/>
      <c r="B7" t="str">
        <f>Besoins!B11</f>
        <v>Fonds d'artichaut import</v>
      </c>
      <c r="C7" s="11">
        <f>Besoins!E11</f>
        <v>12</v>
      </c>
      <c r="D7" t="str">
        <f>Besoins!F11</f>
        <v>kg</v>
      </c>
    </row>
    <row r="8">
      <c r="A8"/>
      <c r="B8" t="str">
        <f>Besoins!B7</f>
        <v>Guanciale (joue de porc séchée, italienne)</v>
      </c>
      <c r="C8" s="11">
        <f>Besoins!E7</f>
        <v>2.5</v>
      </c>
      <c r="D8" t="str">
        <f>Besoins!F7</f>
        <v>kg</v>
      </c>
    </row>
    <row r="9">
      <c r="A9"/>
      <c r="B9" t="str">
        <f>Besoins!B10</f>
        <v>Jaune d'oeuf liquide pasteurisé</v>
      </c>
      <c r="C9" s="11">
        <f>Besoins!E10</f>
        <v>1.5</v>
      </c>
      <c r="D9" t="str">
        <f>Besoins!F10</f>
        <v>kg</v>
      </c>
    </row>
    <row r="10">
      <c r="A10"/>
      <c r="B10" t="str">
        <f>Besoins!B9</f>
        <v>Pecorino romano DOP (brebis, à râper)</v>
      </c>
      <c r="C10" s="11">
        <f>Besoins!E9</f>
        <v>1.2</v>
      </c>
      <c r="D10" t="str">
        <f>Besoins!F9</f>
        <v>kg</v>
      </c>
    </row>
    <row r="11">
      <c r="A11"/>
      <c r="B11" t="str">
        <f>Besoins!B8</f>
        <v>Poivre noir mignonnette (concassé)</v>
      </c>
      <c r="C11" s="11">
        <f>Besoins!E8</f>
        <v>0.03</v>
      </c>
      <c r="D11" t="str">
        <f>Besoins!F8</f>
        <v>kg</v>
      </c>
    </row>
    <row r="12">
      <c r="A12" t="s" s="16">
        <v>70</v>
      </c>
      <c r="B12" t="str" s="13">
        <f>Procedure!D4</f>
        <v>Cuire les artichauts — Préchauffer le four sur la position vapeur. Enfourner les bacs GN contenant les artichauts. Cuire à la vapeur durant 15 minutes. Tailler les artichauts en cubes 10x10. Garder un peu d'eau de condensation chaude des bacs pour la liaison.</v>
      </c>
      <c r="C12"/>
      <c r="D12"/>
    </row>
    <row r="13">
      <c r="A13" t="s" s="16">
        <v>71</v>
      </c>
      <c r="B13" t="str" s="13">
        <f>Procedure!D5</f>
        <v>Rissoler le guanciale et sauter les artichauts — Dans un rondeau à sec, à feu moyen, faire rissoler le guanciale jusqu'à ce que son gras soit fondu et les bâtonnets dorés et croustillants (8 à 10 minutes). Ajouter les artichauts en cubes et les faire sauter 3 à 4 minutes dans le gras du guanciale.</v>
      </c>
      <c r="C13"/>
      <c r="D13"/>
    </row>
    <row r="14">
      <c r="A14" t="s" s="16">
        <v>72</v>
      </c>
      <c r="B14" t="str" s="13">
        <f>Procedure!D6</f>
        <v>Lier alla carbonara — Retirer le rondeau du feu et laisser redescendre la température vers + 70 °C. Verser la crème de jaunes et de pecorino et mélanger vivement à l'écumoire pour napper sans faire coaguler les jaunes ; détendre au besoin avec un peu d'eau de condensation chaude. Contrôler la température : + 63 °C minimum à cœur, sans dépasser + 75 °C (au-delà, les œufs brouillent). Décanter dans 3 bacs GN 1/1 H 65, couvrir et maintenir à + 63 °C ; servir de préférence en flux tendu.</v>
      </c>
      <c r="C14"/>
      <c r="D14"/>
    </row>
    <row r="15">
      <c r="A15" t="s" s="16">
        <v>73</v>
      </c>
      <c r="B15" t="str" s="13">
        <f>Procedure!D7</f>
        <v>Servir — Au moment du service, parsemer du pecorino restant et d'un tour de poivre noir. Servir en garniture d'un poisson sauté, d'une omelette, d'une viande rôtie, etc.</v>
      </c>
      <c r="C15"/>
      <c r="D15"/>
    </row>
    <row r="16">
      <c r="A16" t="s" s="16">
        <v>74</v>
      </c>
      <c r="B16" t="str" s="13">
        <f>Procedure!D8</f>
        <v>Commentaire — La carbonara romaine ne contient ni crème, ni beurre, ni oignon, ni ail : le guanciale, le pecorino romano, les jaunes d'œufs et le poivre noir suffisent ; son onctuosité vient de la liaison des jaunes hors du feu. En collectivité, les jaunes pasteurisés sont obligatoires.</v>
      </c>
      <c r="C16"/>
      <c r="D16"/>
    </row>
    <row r="17">
      <c r="A17"/>
      <c r="B17"/>
      <c r="C17"/>
      <c r="D17"/>
    </row>
    <row r="18">
      <c r="A18" t="s" s="17">
        <v>21</v>
      </c>
      <c r="B18"/>
      <c r="C18"/>
      <c r="D18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2026-09-27T11:32:59Z</dcterms:created>
  <dc:title>FRICASSÉE D'ARTICHAUTS ALLA CAR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2026-09-27T11:32:59Z</dcterms:modified>
  <cp:revision>1</cp:revision>
</cp:coreProperties>
</file>