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U-FEU" sheetId="1" r:id="rId1"/>
    <sheet name="Bouillon de bœuf reconstitué (c" sheetId="2" r:id="rId2"/>
  </sheets>
</workbook>
</file>

<file path=xl/sharedStrings.xml><?xml version="1.0" encoding="utf-8"?>
<sst xmlns="http://schemas.openxmlformats.org/spreadsheetml/2006/main" count="35" uniqueCount="35">
  <si>
    <t>POT-AU-FEU</t>
  </si>
  <si>
    <t>Annotations</t>
  </si>
  <si>
    <t>Quantité souhaitée</t>
  </si>
  <si>
    <t>pc</t>
  </si>
  <si>
    <t>référence : 100 pc</t>
  </si>
  <si>
    <t>POT-AU-FEU  GRO_CDC_150</t>
  </si>
  <si>
    <t>Ingrédients</t>
  </si>
  <si>
    <t xml:space="preserve">    Assortiment bourguignon sans os UE</t>
  </si>
  <si>
    <t>kg</t>
  </si>
  <si>
    <t xml:space="preserve">    CAROTTE France extra colis 12kg</t>
  </si>
  <si>
    <t xml:space="preserve">    NAVET rond violet France</t>
  </si>
  <si>
    <t xml:space="preserve">    POMME DE TERRE CHAIR FERME chérie France cat.I carton 12,5kg</t>
  </si>
  <si>
    <t xml:space="preserve">    CÉLERI-RAVE France</t>
  </si>
  <si>
    <t xml:space="preserve">    POIREAU France cat.I</t>
  </si>
  <si>
    <t xml:space="preserve">    OIGNON jaune France cat.I 60-80mm</t>
  </si>
  <si>
    <t xml:space="preserve">    Bouillon de bœuf reconstitué (collectivité) — voir l'onglet "Bouillon de bœuf reconstitué (c"</t>
  </si>
  <si>
    <t>lt</t>
  </si>
  <si>
    <t xml:space="preserve">    Gros sel de mer</t>
  </si>
  <si>
    <t xml:space="preserve">    BAGUETTE CRUE PRÉCUITE (KG) (conv.)</t>
  </si>
  <si>
    <t>1.</t>
  </si>
  <si>
    <t>2.</t>
  </si>
  <si>
    <t>3.</t>
  </si>
  <si>
    <t>4.</t>
  </si>
  <si>
    <t>5.</t>
  </si>
  <si>
    <t>Terminer la préparation du bouillon — Prélever et passer au chinois le bouillon dans des bacs GN 1/1 H 200. Couvrir et réserver au chaud.</t>
  </si>
  <si>
    <t>6.</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</si>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</sst>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B2*0.05</f>
        <v>5</v>
      </c>
      <c r="D8" t="s">
        <v>8</v>
      </c>
      <c r="E8" t="s" s="8"/>
    </row>
    <row r="9">
      <c r="A9"/>
      <c r="B9" t="s">
        <v>11</v>
      </c>
      <c r="C9" s="10">
        <f>B2*0.15</f>
        <v>15</v>
      </c>
      <c r="D9" t="s">
        <v>8</v>
      </c>
      <c r="E9" t="s" s="8"/>
    </row>
    <row r="10">
      <c r="A10"/>
      <c r="B10" t="s">
        <v>12</v>
      </c>
      <c r="C10" s="10">
        <f>B2*0.05</f>
        <v>5</v>
      </c>
      <c r="D10" t="s">
        <v>8</v>
      </c>
      <c r="E10" t="s" s="8"/>
    </row>
    <row r="11">
      <c r="A11"/>
      <c r="B11" t="s">
        <v>13</v>
      </c>
      <c r="C11" s="10">
        <f>B2*0.03</f>
        <v>3</v>
      </c>
      <c r="D11" t="s">
        <v>8</v>
      </c>
      <c r="E11" t="s" s="8"/>
    </row>
    <row r="12">
      <c r="A12"/>
      <c r="B12" t="s">
        <v>14</v>
      </c>
      <c r="C12" s="10">
        <f>B2*0.015</f>
        <v>1.5</v>
      </c>
      <c r="D12" t="s">
        <v>8</v>
      </c>
      <c r="E12" t="s" s="8"/>
    </row>
    <row r="13">
      <c r="A13"/>
      <c r="B13" t="s">
        <v>15</v>
      </c>
      <c r="C13" s="10">
        <f>B2*0.5</f>
        <v>50</v>
      </c>
      <c r="D13" t="s">
        <v>16</v>
      </c>
      <c r="E13" t="s" s="8"/>
    </row>
    <row r="14">
      <c r="A14"/>
      <c r="B14" t="s">
        <v>17</v>
      </c>
      <c r="C14" s="10">
        <f>B2*0.00075</f>
        <v>0.075</v>
      </c>
      <c r="D14" t="s">
        <v>8</v>
      </c>
      <c r="E14" t="s" s="8"/>
    </row>
    <row r="15">
      <c r="A15"/>
      <c r="B15" t="s">
        <v>18</v>
      </c>
      <c r="C15" s="10">
        <f>B2*0.03</f>
        <v>3</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la viande de bœuf suivant la procédure. Réserver au froid dans un bac GN 2/1 H 250 en polycarbonate muni d'une grille égouttoir.</t>
        </is>
      </c>
      <c r="C18"/>
      <c r="D18"/>
      <c r="E18" t="s" s="8"/>
    </row>
    <row r="19">
      <c r="A19"/>
      <c r="B19" t="s">
        <v>7</v>
      </c>
      <c r="C19" s="10">
        <f>B2*0.15</f>
        <v>15</v>
      </c>
      <c r="D19" t="s">
        <v>8</v>
      </c>
      <c r="E19" t="s" s="8"/>
    </row>
    <row r="20">
      <c r="A20" t="s" s="11">
        <v>21</v>
      </c>
      <c r="B20" t="inlineStr" s="12">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C20"/>
      <c r="D20"/>
      <c r="E20" t="s" s="8"/>
    </row>
    <row r="21">
      <c r="A21"/>
      <c r="B21" t="s">
        <v>15</v>
      </c>
      <c r="C21" s="10">
        <f>B2*0.5</f>
        <v>50</v>
      </c>
      <c r="D21" t="s">
        <v>16</v>
      </c>
      <c r="E21" t="s" s="8"/>
    </row>
    <row r="22">
      <c r="A22"/>
      <c r="B22" t="s">
        <v>17</v>
      </c>
      <c r="C22" s="10">
        <f>B2*0.00075</f>
        <v>0.075</v>
      </c>
      <c r="D22" t="s">
        <v>8</v>
      </c>
      <c r="E22" t="s" s="8"/>
    </row>
    <row r="23">
      <c r="A23"/>
      <c r="B23" t="s">
        <v>13</v>
      </c>
      <c r="C23" s="10">
        <f>B2*0.03</f>
        <v>3</v>
      </c>
      <c r="D23" t="s">
        <v>8</v>
      </c>
      <c r="E23" t="s" s="8"/>
    </row>
    <row r="24">
      <c r="A24"/>
      <c r="B24" t="s">
        <v>14</v>
      </c>
      <c r="C24" s="10">
        <f>B2*0.015</f>
        <v>1.5</v>
      </c>
      <c r="D24" t="s">
        <v>8</v>
      </c>
      <c r="E24" t="s" s="8"/>
    </row>
    <row r="25">
      <c r="A25"/>
      <c r="B25" t="s">
        <v>9</v>
      </c>
      <c r="C25" s="10">
        <f>B2*0.1</f>
        <v>10</v>
      </c>
      <c r="D25" t="s">
        <v>8</v>
      </c>
      <c r="E25" t="s" s="8"/>
    </row>
    <row r="26">
      <c r="A26"/>
      <c r="B26" t="s">
        <v>10</v>
      </c>
      <c r="C26" s="10">
        <f>B2*0.05</f>
        <v>5</v>
      </c>
      <c r="D26" t="s">
        <v>8</v>
      </c>
      <c r="E26" t="s" s="8"/>
    </row>
    <row r="27">
      <c r="A27"/>
      <c r="B27" t="s">
        <v>12</v>
      </c>
      <c r="C27" s="10">
        <f>B2*0.05</f>
        <v>5</v>
      </c>
      <c r="D27" t="s">
        <v>8</v>
      </c>
      <c r="E27" t="s" s="8"/>
    </row>
    <row r="28">
      <c r="A28"/>
      <c r="B28" t="s">
        <v>11</v>
      </c>
      <c r="C28" s="10">
        <f>B2*0.15</f>
        <v>15</v>
      </c>
      <c r="D28" t="s">
        <v>8</v>
      </c>
      <c r="E28" t="s" s="8"/>
    </row>
    <row r="29">
      <c r="A29"/>
      <c r="B29" t="s">
        <v>18</v>
      </c>
      <c r="C29" s="10">
        <f>B2*0.03</f>
        <v>3</v>
      </c>
      <c r="D29" t="s">
        <v>8</v>
      </c>
      <c r="E29" t="s" s="8"/>
    </row>
    <row r="30">
      <c r="A30" t="s" s="11">
        <v>22</v>
      </c>
      <c r="B30" t="inlineStr" s="12">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C30"/>
      <c r="D30"/>
      <c r="E30" t="s" s="8"/>
    </row>
    <row r="31">
      <c r="A31" t="s" s="11">
        <v>23</v>
      </c>
      <c r="B31" t="s" s="12">
        <v>24</v>
      </c>
      <c r="C31"/>
      <c r="D31"/>
      <c r="E31" t="s" s="8"/>
    </row>
    <row r="32">
      <c r="A32" t="s" s="11">
        <v>25</v>
      </c>
      <c r="B32" t="inlineStr" s="12">
        <is>
          <t>Dresser et servir — Servir à l'assiette, les légumes et la viande. Servir à part le bouillon dans un bol. Proposer en accompagnement des petits cornichons, du gros sel, de la sauce raifort (voir la recette) et des rondelles de pain toastées pour le bouillon.</t>
        </is>
      </c>
      <c r="C32"/>
      <c r="D32"/>
      <c r="E32" t="s" s="8"/>
    </row>
    <row r="33">
      <c r="A33" t="s" s="11">
        <v>26</v>
      </c>
      <c r="B33" t="inlineStr" s="12">
        <is>
          <t>Suggestion — Pour la poule ou l'oie au pot, procéder de la même manière. Compter des morceaux de volaille de 250 g par personne. NB : la cuisson des pommes de terre dans le bouillon, troublerait celui-ci.</t>
        </is>
      </c>
      <c r="C33"/>
      <c r="D33"/>
      <c r="E33" t="s" s="8"/>
    </row>
    <row r="34">
      <c r="A34" t="s" s="13">
        <v>27</v>
      </c>
      <c r="B34"/>
      <c r="C34"/>
      <c r="D34"/>
      <c r="E34" t="s" s="8"/>
    </row>
  </sheetData>
  <sheetProtection sheet="1" formatRows="0" formatColumns="0"/>
  <mergeCells count="10">
    <mergeCell ref="A1:D1"/>
    <mergeCell ref="A4:D4"/>
    <mergeCell ref="B17:D17"/>
    <mergeCell ref="B18:D18"/>
    <mergeCell ref="B20:D20"/>
    <mergeCell ref="B30:D30"/>
    <mergeCell ref="B31:D31"/>
    <mergeCell ref="B32:D32"/>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50</v>
      </c>
      <c r="C2" t="s">
        <v>16</v>
      </c>
      <c r="D2" t="s" s="7">
        <v>30</v>
      </c>
      <c r="E2" t="s" s="8"/>
    </row>
    <row r="3">
      <c r="A3"/>
      <c r="B3"/>
      <c r="C3"/>
      <c r="D3"/>
      <c r="E3" t="s" s="8"/>
    </row>
    <row r="4">
      <c r="A4" t="s" s="9">
        <v>31</v>
      </c>
      <c r="B4"/>
      <c r="C4"/>
      <c r="D4"/>
      <c r="E4" t="s" s="8"/>
    </row>
    <row r="5">
      <c r="A5" t="s" s="4">
        <v>6</v>
      </c>
      <c r="B5"/>
      <c r="C5"/>
      <c r="D5"/>
      <c r="E5" t="s" s="8"/>
    </row>
    <row r="6">
      <c r="A6"/>
      <c r="B6" t="s">
        <v>32</v>
      </c>
      <c r="C6" s="10">
        <f>B2*0.98</f>
        <v>49</v>
      </c>
      <c r="D6" t="s">
        <v>16</v>
      </c>
      <c r="E6" t="s" s="8"/>
    </row>
    <row r="7">
      <c r="A7"/>
      <c r="B7" t="s">
        <v>33</v>
      </c>
      <c r="C7" s="10">
        <f>B2*0.021</f>
        <v>1.05</v>
      </c>
      <c r="D7" t="s">
        <v>8</v>
      </c>
      <c r="E7" t="s" s="8"/>
    </row>
    <row r="8">
      <c r="A8"/>
      <c r="B8"/>
      <c r="C8"/>
      <c r="D8"/>
      <c r="E8" t="s" s="8"/>
    </row>
    <row r="9">
      <c r="A9" t="s" s="11">
        <v>19</v>
      </c>
      <c r="B9" t="s" s="12">
        <v>34</v>
      </c>
      <c r="C9"/>
      <c r="D9"/>
      <c r="E9" t="s" s="8"/>
    </row>
    <row r="10">
      <c r="A10"/>
      <c r="B10" t="s">
        <v>32</v>
      </c>
      <c r="C10" s="10">
        <f>B2*0.98</f>
        <v>49</v>
      </c>
      <c r="D10" t="s">
        <v>16</v>
      </c>
      <c r="E10" t="s" s="8"/>
    </row>
    <row r="11">
      <c r="A11"/>
      <c r="B11" t="s">
        <v>33</v>
      </c>
      <c r="C11" s="10">
        <f>B2*0.021</f>
        <v>1.05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2026-09-27T16:30:48Z</dcterms:created>
  <dc:title>POT-AU-FEU</dc:title>
  <dc:subject/>
  <dc:creator>CUIS.web</dc:creator>
  <cp:lastModifiedBy/>
  <cp:keywords/>
  <dc:description>Export automatique — moteur récursif d'origine : Bernard Vandendaele</dc:description>
  <cp:category/>
  <dc:language>en-US</dc:language>
  <dcterms:modified xsi:type="dcterms:W3CDTF">2026-09-27T16:30:48Z</dcterms:modified>
  <cp:revision>1</cp:revision>
</cp:coreProperties>
</file>