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SEMOULE DE COUSCOUS À LA FLEUR " sheetId="1" r:id="rId1"/>
    <sheet name="Fond de volaille reconstitue (c" sheetId="2" r:id="rId2"/>
  </sheets>
</workbook>
</file>

<file path=xl/sharedStrings.xml><?xml version="1.0" encoding="utf-8"?>
<sst xmlns="http://schemas.openxmlformats.org/spreadsheetml/2006/main" count="30" uniqueCount="30">
  <si>
    <t>SEMOULE DE COUSCOUS À LA FLEUR D'ORANGER</t>
  </si>
  <si>
    <t>Annotations</t>
  </si>
  <si>
    <t>Quantité souhaitée</t>
  </si>
  <si>
    <t>pc</t>
  </si>
  <si>
    <t>référence : 100 pc</t>
  </si>
  <si>
    <t>SEMOULE DE COUSCOUS À LA FLEUR D'ORANGER  GRO_CDC_195</t>
  </si>
  <si>
    <t>Ingrédients</t>
  </si>
  <si>
    <t xml:space="preserve">    Couscous moyen sac 5kg</t>
  </si>
  <si>
    <t>kg</t>
  </si>
  <si>
    <t xml:space="preserve">    HUILE TOURNESOL (L) (conv.)</t>
  </si>
  <si>
    <t>lt</t>
  </si>
  <si>
    <t xml:space="preserve">    Beurre doux 82% MG plaquette</t>
  </si>
  <si>
    <t xml:space="preserve">    Eau de fleur d'oranger — à réactualiser</t>
  </si>
  <si>
    <t xml:space="preserve">    Cannelle en poudre</t>
  </si>
  <si>
    <t xml:space="preserve">    Sel fin de cuisine</t>
  </si>
  <si>
    <t xml:space="preserve">    Fond de volaille reconstitue (collectivite) — voir l'onglet "Fond de volaille reconstitue (c"</t>
  </si>
  <si>
    <t>1.</t>
  </si>
  <si>
    <t>2.</t>
  </si>
  <si>
    <t>3.</t>
  </si>
  <si>
    <t>4.</t>
  </si>
  <si>
    <t>Servir — Servir la semoule à l'assiette en accompagnement des tajines.</t>
  </si>
  <si>
    <t>5.</t>
  </si>
  <si>
    <t>CUIS.web — Portage du CUIS Clipper de 1992 par Palika &amp; Bernard Vandendaele (créateur du moteur récursif d'origine)</t>
  </si>
  <si>
    <t>Fond de volaille reconstitue (collectivite)</t>
  </si>
  <si>
    <t>Quantité totale à produire (cumulée)</t>
  </si>
  <si>
    <t>référence : 1 lt — lot unique couvrant tous les usages</t>
  </si>
  <si>
    <t>Fond de volaille reconstitue (collectivite)  GRO-FOND-VOLAIL</t>
  </si>
  <si>
    <t xml:space="preserve">    Eau (robinet - moy. France 2026)</t>
  </si>
  <si>
    <t xml:space="preserve">    Fonds Blanc de Volaille (Knorr Professional)</t>
  </si>
  <si>
    <t>[DISSOUDRE] Délayer la poudre dans l'eau froide en fouettant, puis porter à ébullition en remuant régulièrement.</t>
  </si>
</sst>
</file>

<file path=xl/styles.xml><?xml version="1.0" encoding="utf-8"?>
<styleSheet xmlns="http://schemas.openxmlformats.org/spreadsheetml/2006/main">
  <numFmts count="4">
    <numFmt numFmtId="164" formatCode="#,##0.00\ &quot;₽&quot;"/>
    <numFmt numFmtId="165" formatCode="[$$-1]#,##0.00"/>
    <numFmt numFmtId="166" formatCode="#,##0.00\ [$€-1]"/>
    <numFmt numFmtId="200" formatCode="#,##0.000"/>
  </numFmts>
  <fonts count="8">
    <font>
      <name val="Calibri"/>
      <family val="2"/>
      <sz val="10"/>
    </font>
    <font>
      <name val="Calibri"/>
      <family val="2"/>
      <sz val="16"/>
      <b/>
      <color rgb="FF1F4E3B"/>
    </font>
    <font>
      <name val="Calibri"/>
      <family val="2"/>
      <sz val="10"/>
      <color rgb="FF777777"/>
    </font>
    <font>
      <name val="Calibri"/>
      <family val="2"/>
      <sz val="10"/>
      <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4">
    <fill>
      <patternFill patternType="none"/>
    </fill>
    <fill>
      <patternFill patternType="gray125"/>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5">
    <xf numFmtId="0" fontId="0" fillId="0" borderId="0" xfId="0"/>
    <xf numFmtId="0" fontId="0" fillId="1" borderId="0" xfId="0" applyFill="1"/>
    <xf numFmtId="0" fontId="1" fillId="0" borderId="0" xfId="0" applyFont="1"/>
    <xf numFmtId="0" fontId="2" fillId="0" borderId="0" xfId="0" applyFont="1" applyAlignment="1">
      <alignment wrapText="1"/>
    </xf>
    <xf numFmtId="0" fontId="3" fillId="0" borderId="0" xfId="0" applyFont="1"/>
    <xf numFmtId="200" fontId="0" fillId="2" borderId="0" xfId="0" applyNumberFormat="1" applyFill="1" applyProtection="1">
      <protection locked="0"/>
    </xf>
    <xf numFmtId="0" fontId="0" fillId="2" borderId="0" xfId="0" applyFill="1" applyProtection="1">
      <protection locked="0"/>
    </xf>
    <xf numFmtId="0" fontId="4" fillId="0" borderId="0" xfId="0" applyFont="1"/>
    <xf numFmtId="0" fontId="0" fillId="0" borderId="0" xfId="0" applyProtection="1">
      <protection locked="0"/>
    </xf>
    <xf numFmtId="0" fontId="5" fillId="3" borderId="0" xfId="0" applyFont="1" applyFill="1"/>
    <xf numFmtId="200" fontId="0" fillId="0" borderId="0" xfId="0" applyNumberFormat="1"/>
    <xf numFmtId="0" fontId="6" fillId="0" borderId="0" xfId="0" applyFont="1" applyAlignment="1">
      <alignment horizontal="right"/>
    </xf>
    <xf numFmtId="0" fontId="0" fillId="0" borderId="0" xfId="0" applyAlignment="1">
      <alignment wrapText="1"/>
    </xf>
    <xf numFmtId="0" fontId="7" fillId="0" borderId="0" xfId="0" applyFont="1"/>
    <xf numFmtId="200" fontId="3" fillId="0" borderId="0" xfId="0" applyNumberFormat="1"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styles" Target="styles.xml"/>
<Relationship Id="rId4"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6"/>
  <cols>
    <col min="1" max="1" width="22" customWidth="1"/>
    <col min="2" max="2" width="52" customWidth="1"/>
    <col min="3" max="3" width="14" customWidth="1"/>
    <col min="4" max="4" width="10" customWidth="1"/>
    <col min="5" max="5" width="26" customWidth="1"/>
  </cols>
  <sheetData>
    <row r="1" customHeight="1" ht="24">
      <c r="A1" t="s" s="2">
        <v>0</v>
      </c>
      <c r="B1"/>
      <c r="C1"/>
      <c r="D1"/>
      <c r="E1" t="s" s="3">
        <v>1</v>
      </c>
    </row>
    <row r="2">
      <c r="A2" t="s" s="4">
        <v>2</v>
      </c>
      <c r="B2" s="5">
        <v>100</v>
      </c>
      <c r="C2" t="s" s="6">
        <v>3</v>
      </c>
      <c r="D2" t="s" s="7">
        <v>4</v>
      </c>
      <c r="E2" t="s" s="8"/>
    </row>
    <row r="3">
      <c r="A3"/>
      <c r="B3"/>
      <c r="C3"/>
      <c r="D3"/>
      <c r="E3" t="s" s="8"/>
    </row>
    <row r="4">
      <c r="A4" t="s" s="9">
        <v>5</v>
      </c>
      <c r="B4"/>
      <c r="C4"/>
      <c r="D4"/>
      <c r="E4" t="s" s="8"/>
    </row>
    <row r="5">
      <c r="A5" t="s" s="4">
        <v>6</v>
      </c>
      <c r="B5"/>
      <c r="C5"/>
      <c r="D5"/>
      <c r="E5" t="s" s="8"/>
    </row>
    <row r="6">
      <c r="A6"/>
      <c r="B6" t="s">
        <v>7</v>
      </c>
      <c r="C6" s="10">
        <f>B2*0.1</f>
        <v>10</v>
      </c>
      <c r="D6" t="s">
        <v>8</v>
      </c>
      <c r="E6" t="s" s="8"/>
    </row>
    <row r="7">
      <c r="A7"/>
      <c r="B7" t="s">
        <v>9</v>
      </c>
      <c r="C7" s="10">
        <f>B2*0.01</f>
        <v>1</v>
      </c>
      <c r="D7" t="s">
        <v>10</v>
      </c>
      <c r="E7" t="s" s="8"/>
    </row>
    <row r="8">
      <c r="A8"/>
      <c r="B8" t="s">
        <v>11</v>
      </c>
      <c r="C8" s="10">
        <f>B2*0.01</f>
        <v>1</v>
      </c>
      <c r="D8" t="s">
        <v>8</v>
      </c>
      <c r="E8" t="s" s="8"/>
    </row>
    <row r="9">
      <c r="A9"/>
      <c r="B9" t="s">
        <v>12</v>
      </c>
      <c r="C9" s="10">
        <f>B2*0.00025</f>
        <v>0.025</v>
      </c>
      <c r="D9" t="s">
        <v>10</v>
      </c>
      <c r="E9" t="s" s="8"/>
    </row>
    <row r="10">
      <c r="A10"/>
      <c r="B10" t="s">
        <v>13</v>
      </c>
      <c r="C10" s="10">
        <f>B2*0.00004</f>
        <v>0.004</v>
      </c>
      <c r="D10" t="s">
        <v>8</v>
      </c>
      <c r="E10" t="s" s="8"/>
    </row>
    <row r="11">
      <c r="A11"/>
      <c r="B11" t="s">
        <v>14</v>
      </c>
      <c r="C11" s="10">
        <f>B2*0.00075</f>
        <v>0.075</v>
      </c>
      <c r="D11" t="s">
        <v>8</v>
      </c>
      <c r="E11" t="s" s="8"/>
    </row>
    <row r="12">
      <c r="A12"/>
      <c r="B12" t="s">
        <v>15</v>
      </c>
      <c r="C12" s="10">
        <f>B2*0.12</f>
        <v>12</v>
      </c>
      <c r="D12" t="s">
        <v>10</v>
      </c>
      <c r="E12" t="s" s="8"/>
    </row>
    <row r="13">
      <c r="A13"/>
      <c r="B13"/>
      <c r="C13"/>
      <c r="D13"/>
      <c r="E13" t="s" s="8"/>
    </row>
    <row r="14">
      <c r="A14" t="s" s="11">
        <v>16</v>
      </c>
      <c r="B14" t="inlineStr" s="12">
        <is>
          <t>Mise en place du poste de travail — Vérifier les D.L.C., peser les denrées, sélectionner le matériel nécessaire. Laver et désinfecter le matériel et le poste de travail en suivant les protocoles.</t>
        </is>
      </c>
      <c r="C14"/>
      <c r="D14"/>
      <c r="E14" t="s" s="8"/>
    </row>
    <row r="15">
      <c r="A15" t="s" s="11">
        <v>17</v>
      </c>
      <c r="B15" t="inlineStr" s="12">
        <is>
          <t>Préparations préliminaires — Mesurer le volume de la semoule. Dans un rondeau, réaliser 12 litres de fond blanc de volaille, à partir de fond déshydraté, en se reportant aux recommandations du fabricant. Réserver au chaud en attente d'utilisation. Les 12 litres doivent correspondre aux 3/4 du volume de semoule. Rectifier éventuellement cette donnée en fonction du volume de la semoule.</t>
        </is>
      </c>
      <c r="C15"/>
      <c r="D15"/>
      <c r="E15" t="s" s="8"/>
    </row>
    <row r="16">
      <c r="A16"/>
      <c r="B16" t="s">
        <v>15</v>
      </c>
      <c r="C16" s="10">
        <f>B2*0.12</f>
        <v>12</v>
      </c>
      <c r="D16" t="s">
        <v>10</v>
      </c>
      <c r="E16" t="s" s="8"/>
    </row>
    <row r="17">
      <c r="A17" t="s" s="11">
        <v>18</v>
      </c>
      <c r="B17" t="inlineStr" s="12">
        <is>
          <t>Cuire la semoule — Préchauffer la sauteuse. Une fois chaude, couper la source de chaleur. Verser la semoule dans la sauteuse. Verser l'huile sur la semoule. Mélanger intimement, en roulant la semoule entre vos mains protégées par des gants à usage unique, ou bien à l'aide d'un gros fouet. Ajouter au fond de volaille, le beurre, le sel, la cannelle et la fleur d'oranger. Porter à ébullition, le fond blanc de volaille. Verser le fond de volaille sur la semoule huilée. Faire un bon mélange à la spatule. Couvrir et laisser se réhydrater la semoule pendant 5 à 10 minutes environ. Égrener la semoule, à l'aide d'une araignée ou d'un gros fouet. Recommencer l'opération plusieurs fois pour bien égrener la semoule. Débarrasser la semoule dans 4 bacs GN 1/1 H 100. Stocker en armoire chaude et maintenir à + 63 °C en attente de consommation.</t>
        </is>
      </c>
      <c r="C17"/>
      <c r="D17"/>
      <c r="E17" t="s" s="8"/>
    </row>
    <row r="18">
      <c r="A18"/>
      <c r="B18" t="s">
        <v>7</v>
      </c>
      <c r="C18" s="10">
        <f>B2*0.1</f>
        <v>10</v>
      </c>
      <c r="D18" t="s">
        <v>8</v>
      </c>
      <c r="E18" t="s" s="8"/>
    </row>
    <row r="19">
      <c r="A19"/>
      <c r="B19" t="s">
        <v>9</v>
      </c>
      <c r="C19" s="10">
        <f>B2*0.01</f>
        <v>1</v>
      </c>
      <c r="D19" t="s">
        <v>10</v>
      </c>
      <c r="E19" t="s" s="8"/>
    </row>
    <row r="20">
      <c r="A20"/>
      <c r="B20" t="s">
        <v>11</v>
      </c>
      <c r="C20" s="10">
        <f>B2*0.01</f>
        <v>1</v>
      </c>
      <c r="D20" t="s">
        <v>8</v>
      </c>
      <c r="E20" t="s" s="8"/>
    </row>
    <row r="21">
      <c r="A21"/>
      <c r="B21" t="s">
        <v>14</v>
      </c>
      <c r="C21" s="10">
        <f>B2*0.00075</f>
        <v>0.075</v>
      </c>
      <c r="D21" t="s">
        <v>8</v>
      </c>
      <c r="E21" t="s" s="8"/>
    </row>
    <row r="22">
      <c r="A22"/>
      <c r="B22" t="s">
        <v>13</v>
      </c>
      <c r="C22" s="10">
        <f>B2*0.00004</f>
        <v>0.004</v>
      </c>
      <c r="D22" t="s">
        <v>8</v>
      </c>
      <c r="E22" t="s" s="8"/>
    </row>
    <row r="23">
      <c r="A23"/>
      <c r="B23" t="s">
        <v>12</v>
      </c>
      <c r="C23" s="10">
        <f>B2*0.00025</f>
        <v>0.025</v>
      </c>
      <c r="D23" t="s">
        <v>10</v>
      </c>
      <c r="E23" t="s" s="8"/>
    </row>
    <row r="24">
      <c r="A24" t="s" s="11">
        <v>19</v>
      </c>
      <c r="B24" t="s" s="12">
        <v>20</v>
      </c>
      <c r="C24"/>
      <c r="D24"/>
      <c r="E24" t="s" s="8"/>
    </row>
    <row r="25">
      <c r="A25" t="s" s="11">
        <v>21</v>
      </c>
      <c r="B25" t="inlineStr" s="12">
        <is>
          <t>Suggestions — Pour améliorer la présentation et la saveur de la semoule, faire un mélange de sucre glace, de cannelle et d'amandes effilées. Passer au four et colorer légèrement les amandes. Parsemer sur la semoule au départ du plat.</t>
        </is>
      </c>
      <c r="C25"/>
      <c r="D25"/>
      <c r="E25" t="s" s="8"/>
    </row>
    <row r="26">
      <c r="A26" t="s" s="13">
        <v>22</v>
      </c>
      <c r="B26"/>
      <c r="C26"/>
      <c r="D26"/>
      <c r="E26" t="s" s="8"/>
    </row>
  </sheetData>
  <sheetProtection sheet="1" formatRows="0" formatColumns="0"/>
  <mergeCells count="8">
    <mergeCell ref="A1:D1"/>
    <mergeCell ref="A4:D4"/>
    <mergeCell ref="B14:D14"/>
    <mergeCell ref="B15:D15"/>
    <mergeCell ref="B17:D17"/>
    <mergeCell ref="B24:D24"/>
    <mergeCell ref="B25:D25"/>
    <mergeCell ref="A26:D26"/>
  </mergeCells>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12"/>
  <cols>
    <col min="1" max="1" width="22" customWidth="1"/>
    <col min="2" max="2" width="52" customWidth="1"/>
    <col min="3" max="3" width="14" customWidth="1"/>
    <col min="4" max="4" width="10" customWidth="1"/>
    <col min="5" max="5" width="26" customWidth="1"/>
  </cols>
  <sheetData>
    <row r="1" customHeight="1" ht="24">
      <c r="A1" t="s" s="2">
        <v>23</v>
      </c>
      <c r="B1"/>
      <c r="C1"/>
      <c r="D1"/>
      <c r="E1" t="s" s="3">
        <v>1</v>
      </c>
    </row>
    <row r="2">
      <c r="A2" t="s" s="4">
        <v>24</v>
      </c>
      <c r="B2" s="14">
        <v>12</v>
      </c>
      <c r="C2" t="s">
        <v>10</v>
      </c>
      <c r="D2" t="s" s="7">
        <v>25</v>
      </c>
      <c r="E2" t="s" s="8"/>
    </row>
    <row r="3">
      <c r="A3"/>
      <c r="B3"/>
      <c r="C3"/>
      <c r="D3"/>
      <c r="E3" t="s" s="8"/>
    </row>
    <row r="4">
      <c r="A4" t="s" s="9">
        <v>26</v>
      </c>
      <c r="B4"/>
      <c r="C4"/>
      <c r="D4"/>
      <c r="E4" t="s" s="8"/>
    </row>
    <row r="5">
      <c r="A5" t="s" s="4">
        <v>6</v>
      </c>
      <c r="B5"/>
      <c r="C5"/>
      <c r="D5"/>
      <c r="E5" t="s" s="8"/>
    </row>
    <row r="6">
      <c r="A6"/>
      <c r="B6" t="s">
        <v>27</v>
      </c>
      <c r="C6" s="10">
        <f>B2*0.985</f>
        <v>11.82</v>
      </c>
      <c r="D6" t="s">
        <v>10</v>
      </c>
      <c r="E6" t="s" s="8"/>
    </row>
    <row r="7">
      <c r="A7"/>
      <c r="B7" t="s">
        <v>28</v>
      </c>
      <c r="C7" s="10">
        <f>B2*0.015</f>
        <v>0.18</v>
      </c>
      <c r="D7" t="s">
        <v>8</v>
      </c>
      <c r="E7" t="s" s="8"/>
    </row>
    <row r="8">
      <c r="A8"/>
      <c r="B8"/>
      <c r="C8"/>
      <c r="D8"/>
      <c r="E8" t="s" s="8"/>
    </row>
    <row r="9">
      <c r="A9" t="s" s="11">
        <v>16</v>
      </c>
      <c r="B9" t="s" s="12">
        <v>29</v>
      </c>
      <c r="C9"/>
      <c r="D9"/>
      <c r="E9" t="s" s="8"/>
    </row>
    <row r="10">
      <c r="A10"/>
      <c r="B10" t="s">
        <v>27</v>
      </c>
      <c r="C10" s="10">
        <f>B2*0.985</f>
        <v>11.82</v>
      </c>
      <c r="D10" t="s">
        <v>10</v>
      </c>
      <c r="E10" t="s" s="8"/>
    </row>
    <row r="11">
      <c r="A11"/>
      <c r="B11" t="s">
        <v>28</v>
      </c>
      <c r="C11" s="10">
        <f>B2*0.015</f>
        <v>0.18</v>
      </c>
      <c r="D11" t="s">
        <v>8</v>
      </c>
      <c r="E11" t="s" s="8"/>
    </row>
    <row r="12">
      <c r="A12" t="s" s="13">
        <v>22</v>
      </c>
      <c r="B12"/>
      <c r="C12"/>
      <c r="D12"/>
      <c r="E12" t="s" s="8"/>
    </row>
  </sheetData>
  <sheetProtection sheet="1" formatRows="0" formatColumns="0"/>
  <mergeCells count="4">
    <mergeCell ref="A1:D1"/>
    <mergeCell ref="A4:D4"/>
    <mergeCell ref="B9:D9"/>
    <mergeCell ref="A12:D12"/>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2026-09-27T16:32:43Z</dcterms:created>
  <dc:title>SEMOULE DE COUSCOUS À LA FLEUR </dc:title>
  <dc:subject/>
  <dc:creator>CUIS.web</dc:creator>
  <cp:lastModifiedBy/>
  <cp:keywords/>
  <dc:description>Export automatique — moteur récursif d'origine : Bernard Vandendaele</dc:description>
  <cp:category/>
  <dc:language>en-US</dc:language>
  <dcterms:modified xsi:type="dcterms:W3CDTF">2026-09-27T16:32:43Z</dcterms:modified>
  <cp:revision>1</cp:revision>
</cp:coreProperties>
</file>