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TEAK, SAUCE BERCY" sheetId="1" r:id="rId1"/>
    <sheet name="STEAK NATURE" sheetId="2" r:id="rId2"/>
    <sheet name="SAUCE BERCY" sheetId="3" r:id="rId3"/>
    <sheet name="Fond brun lié au vin blanc (col" sheetId="4" r:id="rId4"/>
  </sheets>
</workbook>
</file>

<file path=xl/sharedStrings.xml><?xml version="1.0" encoding="utf-8"?>
<sst xmlns="http://schemas.openxmlformats.org/spreadsheetml/2006/main" count="38" uniqueCount="38">
  <si>
    <t>STEAK, SAUCE BERCY</t>
  </si>
  <si>
    <t>Annotations</t>
  </si>
  <si>
    <t>Quantité souhaitée</t>
  </si>
  <si>
    <t>pc</t>
  </si>
  <si>
    <t>référence : 100 pc</t>
  </si>
  <si>
    <t>STEAK, SAUCE BERCY  GRO_CDC_138B</t>
  </si>
  <si>
    <t>Ingrédients</t>
  </si>
  <si>
    <t xml:space="preserve">    STEAK NATURE — voir l'onglet "STEAK NATURE"</t>
  </si>
  <si>
    <t xml:space="preserve">    SAUCE BERCY — voir l'onglet "SAUCE BERCY"</t>
  </si>
  <si>
    <t>1.</t>
  </si>
  <si>
    <t>Dresser et servir — Déposez un steak dans l'assiette. Nappez de sauce Bercy. Accompagnez de pommes sautées, de pommes frites, etc.</t>
  </si>
  <si>
    <t>CUIS.web — Portage du CUIS Clipper de 1992 par Palika &amp; Bernard Vandendaele (créateur du moteur récursif d'origine)</t>
  </si>
  <si>
    <t>STEAK NATURE</t>
  </si>
  <si>
    <t>Quantité totale à produire (cumulée)</t>
  </si>
  <si>
    <t>référence : 1 pc — lot unique couvrant tous les usages</t>
  </si>
  <si>
    <t>STEAK NATURE  GRO_CDC_138</t>
  </si>
  <si>
    <t xml:space="preserve">    BOEUF vache (coeur de rumsteck) prêt à découper U.E. sous-vide</t>
  </si>
  <si>
    <t>kg</t>
  </si>
  <si>
    <t xml:space="preserve">    Huile de tournesol raffinée vrac</t>
  </si>
  <si>
    <t>lt</t>
  </si>
  <si>
    <t xml:space="preserve">    Beurre doux 82% MG plaquette</t>
  </si>
  <si>
    <t xml:space="preserve">    Sel fin de cuisine</t>
  </si>
  <si>
    <t>2.</t>
  </si>
  <si>
    <t>3.</t>
  </si>
  <si>
    <t>4.</t>
  </si>
  <si>
    <t>SAUCE BERCY</t>
  </si>
  <si>
    <t>référence : 100 pc — lot unique couvrant tous les usages</t>
  </si>
  <si>
    <t>SAUCE BERCY  GRO_CDC_SBERCY</t>
  </si>
  <si>
    <t xml:space="preserve">    Échalotes ciselées surgelées</t>
  </si>
  <si>
    <t xml:space="preserve">    Vin blanc sec de cuisson</t>
  </si>
  <si>
    <t xml:space="preserve">    Fond brun lié au vin blanc (collectivité) — voir l'onglet "Fond brun lié au vin blanc (col"</t>
  </si>
  <si>
    <t>Mise en place du poste de travail — Vérifiez les DLC, pesez les denrées, sélectionnez le matériel nécessaire.</t>
  </si>
  <si>
    <t>Fond brun lié au vin blanc (collectivité)</t>
  </si>
  <si>
    <t>référence : 1 lt — lot unique couvrant tous les usages</t>
  </si>
  <si>
    <t>Fond brun lié au vin blanc (collectivité)  GRO-FONDV-BRUN</t>
  </si>
  <si>
    <t xml:space="preserve">    EAU</t>
  </si>
  <si>
    <t xml:space="preserve">    Fonds Brun Lié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</si>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</sst>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B2*1</f>
        <v>100</v>
      </c>
      <c r="D7" t="s">
        <v>3</v>
      </c>
      <c r="E7" t="s" s="8"/>
    </row>
    <row r="8">
      <c r="A8"/>
      <c r="B8"/>
      <c r="C8"/>
      <c r="D8"/>
      <c r="E8" t="s" s="8"/>
    </row>
    <row r="9">
      <c r="A9" t="s" s="11">
        <v>9</v>
      </c>
      <c r="B9" t="s" s="12">
        <v>10</v>
      </c>
      <c r="C9"/>
      <c r="D9"/>
      <c r="E9" t="s" s="8"/>
    </row>
    <row r="10">
      <c r="A10"/>
      <c r="B10" t="s">
        <v>7</v>
      </c>
      <c r="C10" s="10">
        <f>B2*1</f>
        <v>100</v>
      </c>
      <c r="D10" t="s">
        <v>3</v>
      </c>
      <c r="E10" t="s" s="8"/>
    </row>
    <row r="11">
      <c r="A11"/>
      <c r="B11" t="s">
        <v>8</v>
      </c>
      <c r="C11" s="10">
        <f>B2*1</f>
        <v>100</v>
      </c>
      <c r="D11" t="s">
        <v>3</v>
      </c>
      <c r="E11" t="s" s="8"/>
    </row>
    <row r="12">
      <c r="A12" t="s" s="13">
        <v>11</v>
      </c>
      <c r="B12"/>
      <c r="C12"/>
      <c r="D12"/>
      <c r="E12" t="s" s="8"/>
    </row>
  </sheetData>
  <sheetProtection sheet="1" formatRows="0" formatColumns="0"/>
  <mergeCells count="4">
    <mergeCell ref="A1:D1"/>
    <mergeCell ref="A4:D4"/>
    <mergeCell ref="B9:D9"/>
    <mergeCell ref="A12:D1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12</v>
      </c>
      <c r="B1"/>
      <c r="C1"/>
      <c r="D1"/>
      <c r="E1" t="s" s="3">
        <v>1</v>
      </c>
    </row>
    <row r="2">
      <c r="A2" t="s" s="4">
        <v>13</v>
      </c>
      <c r="B2" s="14">
        <v>100</v>
      </c>
      <c r="C2" t="s">
        <v>3</v>
      </c>
      <c r="D2" t="s" s="7">
        <v>14</v>
      </c>
      <c r="E2" t="s" s="8"/>
    </row>
    <row r="3">
      <c r="A3"/>
      <c r="B3"/>
      <c r="C3"/>
      <c r="D3"/>
      <c r="E3" t="s" s="8"/>
    </row>
    <row r="4">
      <c r="A4" t="s" s="9">
        <v>15</v>
      </c>
      <c r="B4"/>
      <c r="C4"/>
      <c r="D4"/>
      <c r="E4" t="s" s="8"/>
    </row>
    <row r="5">
      <c r="A5" t="s" s="4">
        <v>6</v>
      </c>
      <c r="B5"/>
      <c r="C5"/>
      <c r="D5"/>
      <c r="E5" t="s" s="8"/>
    </row>
    <row r="6">
      <c r="A6"/>
      <c r="B6" t="s">
        <v>16</v>
      </c>
      <c r="C6" s="10">
        <f>B2*13</f>
        <v>1300</v>
      </c>
      <c r="D6" t="s">
        <v>17</v>
      </c>
      <c r="E6" t="s" s="8"/>
    </row>
    <row r="7">
      <c r="A7"/>
      <c r="B7" t="s">
        <v>18</v>
      </c>
      <c r="C7" s="10">
        <f>B2*0.5</f>
        <v>50</v>
      </c>
      <c r="D7" t="s">
        <v>19</v>
      </c>
      <c r="E7" t="s" s="8"/>
    </row>
    <row r="8">
      <c r="A8"/>
      <c r="B8" t="s">
        <v>20</v>
      </c>
      <c r="C8" s="10">
        <f>B2*0.25</f>
        <v>25</v>
      </c>
      <c r="D8" t="s">
        <v>17</v>
      </c>
      <c r="E8" t="s" s="8"/>
    </row>
    <row r="9">
      <c r="A9"/>
      <c r="B9" t="s">
        <v>21</v>
      </c>
      <c r="C9" s="10">
        <f>B2*0.073</f>
        <v>7.3</v>
      </c>
      <c r="D9" t="s">
        <v>17</v>
      </c>
      <c r="E9" t="s" s="8"/>
    </row>
    <row r="10">
      <c r="A10"/>
      <c r="B10"/>
      <c r="C10"/>
      <c r="D10"/>
      <c r="E10" t="s" s="8"/>
    </row>
    <row r="11">
      <c r="A11" t="s" s="11">
        <v>9</v>
      </c>
      <c r="B11" t="inlineStr" s="12">
        <is>
          <t>Mise en place du poste de travail — Vérifiez les DLC, pesez les denrées, sélectionnez le matériel nécessaire. Lavez et désinfectez le matériel et le poste de travail en suivant les protocoles.</t>
        </is>
      </c>
      <c r="C11"/>
      <c r="D11"/>
      <c r="E11" t="s" s="8"/>
    </row>
    <row r="12">
      <c r="A12" t="s" s="11">
        <v>22</v>
      </c>
      <c r="B12" t="inlineStr" s="12">
        <is>
          <t>Préparations préliminaires — Déconditionnez les steaks suivant la procédure. Égouttez-les dans un bac GN 1/1 H 250 en polycarbonate, muni d'une grille égouttoir. Couvrez et réservez au froid en attente de cuisson.</t>
        </is>
      </c>
      <c r="C12"/>
      <c r="D12"/>
      <c r="E12" t="s" s="8"/>
    </row>
    <row r="13">
      <c r="A13"/>
      <c r="B13" t="s">
        <v>16</v>
      </c>
      <c r="C13" s="10">
        <f>B2*13</f>
        <v>1300</v>
      </c>
      <c r="D13" t="s">
        <v>17</v>
      </c>
      <c r="E13" t="s" s="8"/>
    </row>
    <row r="14">
      <c r="A14" t="s" s="11">
        <v>23</v>
      </c>
      <c r="B14" t="inlineStr" s="12">
        <is>
          <t>Cuire les steaks — Préchauffez la sauteuse. Salez les pièces de viande. Au beurre et à l'huile, cuisez les steaks en flux tendu au moment du service. Dans le cas où la maîtrise de la cuisson en flux tendu n'est pas possible, cuisez les steaks juste avant le service.</t>
        </is>
      </c>
      <c r="C14"/>
      <c r="D14"/>
      <c r="E14" t="s" s="8"/>
    </row>
    <row r="15">
      <c r="A15"/>
      <c r="B15" t="s">
        <v>18</v>
      </c>
      <c r="C15" s="10">
        <f>B2*0.5</f>
        <v>50</v>
      </c>
      <c r="D15" t="s">
        <v>19</v>
      </c>
      <c r="E15" t="s" s="8"/>
    </row>
    <row r="16">
      <c r="A16"/>
      <c r="B16" t="s">
        <v>20</v>
      </c>
      <c r="C16" s="10">
        <f>B2*0.25</f>
        <v>25</v>
      </c>
      <c r="D16" t="s">
        <v>17</v>
      </c>
      <c r="E16" t="s" s="8"/>
    </row>
    <row r="17">
      <c r="A17"/>
      <c r="B17" t="s">
        <v>21</v>
      </c>
      <c r="C17" s="10">
        <f>B2*0.073</f>
        <v>7.3</v>
      </c>
      <c r="D17" t="s">
        <v>17</v>
      </c>
      <c r="E17" t="s" s="8"/>
    </row>
    <row r="18">
      <c r="A18" t="s" s="11">
        <v>24</v>
      </c>
      <c r="B18" t="inlineStr" s="12">
        <is>
          <t>Dresser et servir — Déposez un steak dans l'assiette. Accompagnez de pommes sautées, de pommes frites, etc. Fiche nature : pour un dressage avec sauce, voir les fiches déclinées GRO_CDC_138A (sauce au poivre), GRO_CDC_138B (sauce Bercy) ou GRO_CDC_138C (sauce Bordelaise).</t>
        </is>
      </c>
      <c r="C18"/>
      <c r="D18"/>
      <c r="E18" t="s" s="8"/>
    </row>
    <row r="19">
      <c r="A19" t="s" s="13">
        <v>11</v>
      </c>
      <c r="B19"/>
      <c r="C19"/>
      <c r="D19"/>
      <c r="E19" t="s" s="8"/>
    </row>
  </sheetData>
  <sheetProtection sheet="1" formatRows="0" formatColumns="0"/>
  <mergeCells count="7">
    <mergeCell ref="A1:D1"/>
    <mergeCell ref="A4:D4"/>
    <mergeCell ref="B11:D11"/>
    <mergeCell ref="B12:D12"/>
    <mergeCell ref="B14:D14"/>
    <mergeCell ref="B18:D18"/>
    <mergeCell ref="A19:D1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25</v>
      </c>
      <c r="B1"/>
      <c r="C1"/>
      <c r="D1"/>
      <c r="E1" t="s" s="3">
        <v>1</v>
      </c>
    </row>
    <row r="2">
      <c r="A2" t="s" s="4">
        <v>13</v>
      </c>
      <c r="B2" s="14">
        <v>100</v>
      </c>
      <c r="C2" t="s">
        <v>3</v>
      </c>
      <c r="D2" t="s" s="7">
        <v>26</v>
      </c>
      <c r="E2" t="s" s="8"/>
    </row>
    <row r="3">
      <c r="A3"/>
      <c r="B3"/>
      <c r="C3"/>
      <c r="D3"/>
      <c r="E3" t="s" s="8"/>
    </row>
    <row r="4">
      <c r="A4" t="s" s="9">
        <v>27</v>
      </c>
      <c r="B4"/>
      <c r="C4"/>
      <c r="D4"/>
      <c r="E4" t="s" s="8"/>
    </row>
    <row r="5">
      <c r="A5" t="s" s="4">
        <v>6</v>
      </c>
      <c r="B5"/>
      <c r="C5"/>
      <c r="D5"/>
      <c r="E5" t="s" s="8"/>
    </row>
    <row r="6">
      <c r="A6"/>
      <c r="B6" t="s">
        <v>28</v>
      </c>
      <c r="C6" s="10">
        <f>B2*0.01</f>
        <v>1</v>
      </c>
      <c r="D6" t="s">
        <v>17</v>
      </c>
      <c r="E6" t="s" s="8"/>
    </row>
    <row r="7">
      <c r="A7"/>
      <c r="B7" t="s">
        <v>29</v>
      </c>
      <c r="C7" s="10">
        <f>B2*0.03</f>
        <v>3</v>
      </c>
      <c r="D7" t="s">
        <v>19</v>
      </c>
      <c r="E7" t="s" s="8"/>
    </row>
    <row r="8">
      <c r="A8"/>
      <c r="B8" t="s">
        <v>30</v>
      </c>
      <c r="C8" s="10">
        <f>B2*0.08</f>
        <v>8</v>
      </c>
      <c r="D8" t="s">
        <v>19</v>
      </c>
      <c r="E8" t="s" s="8"/>
    </row>
    <row r="9">
      <c r="A9"/>
      <c r="B9" t="s">
        <v>20</v>
      </c>
      <c r="C9" s="10">
        <f>B2*0.0075</f>
        <v>0.75</v>
      </c>
      <c r="D9" t="s">
        <v>17</v>
      </c>
      <c r="E9" t="s" s="8"/>
    </row>
    <row r="10">
      <c r="A10"/>
      <c r="B10"/>
      <c r="C10"/>
      <c r="D10"/>
      <c r="E10" t="s" s="8"/>
    </row>
    <row r="11">
      <c r="A11" t="s" s="11">
        <v>9</v>
      </c>
      <c r="B11" t="s" s="12">
        <v>31</v>
      </c>
      <c r="C11"/>
      <c r="D11"/>
      <c r="E11" t="s" s="8"/>
    </row>
    <row r="12">
      <c r="A12" t="s" s="11">
        <v>22</v>
      </c>
      <c r="B12" t="inlineStr" s="12">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C12"/>
      <c r="D12"/>
      <c r="E12" t="s" s="8"/>
    </row>
    <row r="13">
      <c r="A13"/>
      <c r="B13" t="s">
        <v>28</v>
      </c>
      <c r="C13" s="10">
        <f>B2*0.01</f>
        <v>1</v>
      </c>
      <c r="D13" t="s">
        <v>17</v>
      </c>
      <c r="E13" t="s" s="8"/>
    </row>
    <row r="14">
      <c r="A14"/>
      <c r="B14" t="s">
        <v>29</v>
      </c>
      <c r="C14" s="10">
        <f>B2*0.03</f>
        <v>3</v>
      </c>
      <c r="D14" t="s">
        <v>19</v>
      </c>
      <c r="E14" t="s" s="8"/>
    </row>
    <row r="15">
      <c r="A15"/>
      <c r="B15" t="s">
        <v>30</v>
      </c>
      <c r="C15" s="10">
        <f>B2*0.08</f>
        <v>8</v>
      </c>
      <c r="D15" t="s">
        <v>19</v>
      </c>
      <c r="E15" t="s" s="8"/>
    </row>
    <row r="16">
      <c r="A16"/>
      <c r="B16" t="s">
        <v>20</v>
      </c>
      <c r="C16" s="10">
        <f>B2*0.0075</f>
        <v>0.75</v>
      </c>
      <c r="D16" t="s">
        <v>17</v>
      </c>
      <c r="E16" t="s" s="8"/>
    </row>
    <row r="17">
      <c r="A17" t="s" s="13">
        <v>11</v>
      </c>
      <c r="B17"/>
      <c r="C17"/>
      <c r="D17"/>
      <c r="E17" t="s" s="8"/>
    </row>
  </sheetData>
  <sheetProtection sheet="1" formatRows="0" formatColumns="0"/>
  <mergeCells count="5">
    <mergeCell ref="A1:D1"/>
    <mergeCell ref="A4:D4"/>
    <mergeCell ref="B11:D11"/>
    <mergeCell ref="B12:D12"/>
    <mergeCell ref="A17:D1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13</v>
      </c>
      <c r="B2" s="14">
        <v>8</v>
      </c>
      <c r="C2" t="s">
        <v>19</v>
      </c>
      <c r="D2" t="s" s="7">
        <v>33</v>
      </c>
      <c r="E2" t="s" s="8"/>
    </row>
    <row r="3">
      <c r="A3"/>
      <c r="B3"/>
      <c r="C3"/>
      <c r="D3"/>
      <c r="E3" t="s" s="8"/>
    </row>
    <row r="4">
      <c r="A4" t="s" s="9">
        <v>34</v>
      </c>
      <c r="B4"/>
      <c r="C4"/>
      <c r="D4"/>
      <c r="E4" t="s" s="8"/>
    </row>
    <row r="5">
      <c r="A5" t="s" s="4">
        <v>6</v>
      </c>
      <c r="B5"/>
      <c r="C5"/>
      <c r="D5"/>
      <c r="E5" t="s" s="8"/>
    </row>
    <row r="6">
      <c r="A6"/>
      <c r="B6" t="s">
        <v>35</v>
      </c>
      <c r="C6" s="10">
        <f>B2*0.775</f>
        <v>6.2</v>
      </c>
      <c r="D6" t="s">
        <v>19</v>
      </c>
      <c r="E6" t="s" s="8"/>
    </row>
    <row r="7">
      <c r="A7"/>
      <c r="B7" t="s">
        <v>29</v>
      </c>
      <c r="C7" s="10">
        <f>B2*0.2</f>
        <v>1.6</v>
      </c>
      <c r="D7" t="s">
        <v>19</v>
      </c>
      <c r="E7" t="s" s="8"/>
    </row>
    <row r="8">
      <c r="A8"/>
      <c r="B8" t="s">
        <v>36</v>
      </c>
      <c r="C8" s="10">
        <f>B2*0.025</f>
        <v>0.2</v>
      </c>
      <c r="D8" t="s">
        <v>17</v>
      </c>
      <c r="E8" t="s" s="8"/>
    </row>
    <row r="9">
      <c r="A9"/>
      <c r="B9"/>
      <c r="C9"/>
      <c r="D9"/>
      <c r="E9" t="s" s="8"/>
    </row>
    <row r="10">
      <c r="A10" t="s" s="11">
        <v>9</v>
      </c>
      <c r="B10" t="s" s="12">
        <v>37</v>
      </c>
      <c r="C10"/>
      <c r="D10"/>
      <c r="E10" t="s" s="8"/>
    </row>
    <row r="11">
      <c r="A11"/>
      <c r="B11" t="s">
        <v>35</v>
      </c>
      <c r="C11" s="10">
        <f>B2*0.775</f>
        <v>6.2</v>
      </c>
      <c r="D11" t="s">
        <v>19</v>
      </c>
      <c r="E11" t="s" s="8"/>
    </row>
    <row r="12">
      <c r="A12"/>
      <c r="B12" t="s">
        <v>29</v>
      </c>
      <c r="C12" s="10">
        <f>B2*0.2</f>
        <v>1.6</v>
      </c>
      <c r="D12" t="s">
        <v>19</v>
      </c>
      <c r="E12" t="s" s="8"/>
    </row>
    <row r="13">
      <c r="A13"/>
      <c r="B13" t="s">
        <v>36</v>
      </c>
      <c r="C13" s="10">
        <f>B2*0.025</f>
        <v>0.2</v>
      </c>
      <c r="D13" t="s">
        <v>17</v>
      </c>
      <c r="E13" t="s" s="8"/>
    </row>
    <row r="14">
      <c r="A14" t="s" s="13">
        <v>11</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2026-09-18T17:41:31Z</dcterms:created>
  <dc:title>STEAK, SAUCE BERCY</dc:title>
  <dc:subject/>
  <dc:creator>CUIS.web</dc:creator>
  <cp:lastModifiedBy/>
  <cp:keywords/>
  <dc:description>Export automatique — moteur récursif d'origine : Bernard Vandendaele</dc:description>
  <cp:category/>
  <dc:language>en-US</dc:language>
  <dcterms:modified xsi:type="dcterms:W3CDTF">2026-09-18T17:41:31Z</dcterms:modified>
  <cp:revision>1</cp:revision>
</cp:coreProperties>
</file>