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<sst xmlns="http://schemas.openxmlformats.org/spreadsheetml/2006/main" count="69" uniqueCount="69">
  <si>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</si>
  <si>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</si>
  <si>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STEAK NATURE</t>
  </si>
  <si>
    <t>Code</t>
  </si>
  <si>
    <t>GRO_CDC_138</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</si>
  <si>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</si>
  <si>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</si>
  <si>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</si>
  <si>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</si>
  <si>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</si>
  <si>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</si>
  <si>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</si>
  <si>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</si>
  <si>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</si>
  <si>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</si>
  <si>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</si>
  <si>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</si>
  <si>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</si>
  <si>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</si>
  <si>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</si>
  <si>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20:50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</si>
  <si>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</si>
  <si>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</si>
  <si>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</si>
  <si>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</si>
  <si>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</si>
  <si>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</si>
  <si>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</si>
  <si>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</si>
  <si>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</si>
  <si>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</si>
  <si>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</si>
  <si>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</si>
  <si>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</si>
  <si>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</si>
  <si>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</si>
  <si>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</si>
  <si>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</si>
  <si>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</si>
  <si>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</si>
  <si>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</si>
  <si>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</si>
  <si>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</si>
  <si>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</si>
  <si>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</si>
  <si>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</si>
  <si>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Niveau</t>
  </si>
  <si>
    <t>Composant</t>
  </si>
  <si>
    <t>Type</t>
  </si>
  <si>
    <t>Quantité (pour 1 pc)</t>
  </si>
  <si>
    <t>recette</t>
  </si>
  <si>
    <t>Bœuf</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</si>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</sst>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153.95055</v>
      </c>
    </row>
    <row r="12">
      <c r="A12" t="s" s="3">
        <v>16</v>
      </c>
      <c r="B12" s="4">
        <v>153.95055</v>
      </c>
    </row>
    <row r="13">
      <c r="A13"/>
      <c r="B13"/>
    </row>
    <row r="14">
      <c r="A14" t="s" s="5">
        <v>17</v>
      </c>
      <c r="B14" t="s" s="5">
        <v>14</v>
      </c>
    </row>
    <row r="15">
      <c r="A15" t="s" s="5">
        <v>18</v>
      </c>
      <c r="B15" s="6">
        <v>153.95055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E7*1.05</f>
        <v>0.525</v>
      </c>
    </row>
    <row r="8">
      <c r="A8" t="s">
        <v>35</v>
      </c>
      <c r="B8" t="s">
        <v>36</v>
      </c>
      <c r="C8" t="s">
        <v>37</v>
      </c>
      <c r="D8" s="9">
        <v>0.25</v>
      </c>
      <c r="E8" s="11">
        <f>D8*$B$2</f>
        <v>0.25</v>
      </c>
      <c r="F8" t="s">
        <v>38</v>
      </c>
      <c r="G8" s="4">
        <f>E8*5.2</f>
        <v>1.3</v>
      </c>
    </row>
    <row r="9">
      <c r="A9" t="s">
        <v>39</v>
      </c>
      <c r="B9" t="s">
        <v>40</v>
      </c>
      <c r="C9" t="s">
        <v>41</v>
      </c>
      <c r="D9" s="9">
        <v>0.073</v>
      </c>
      <c r="E9" s="11">
        <f>D9*$B$2</f>
        <v>0.073</v>
      </c>
      <c r="F9" t="s">
        <v>38</v>
      </c>
      <c r="G9" s="4">
        <f>E9*0.35</f>
        <v>0.02555</v>
      </c>
    </row>
    <row r="10">
      <c r="A10" t="s">
        <v>42</v>
      </c>
      <c r="B10" t="s">
        <v>43</v>
      </c>
      <c r="C10" t="s">
        <v>44</v>
      </c>
      <c r="D10" s="9">
        <v>13</v>
      </c>
      <c r="E10" s="11">
        <f>D10*$B$2</f>
        <v>13</v>
      </c>
      <c r="F10" t="s">
        <v>38</v>
      </c>
      <c r="G10" s="4">
        <f>E10*11.7</f>
        <v>152.1</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v>
      </c>
      <c r="E2" t="s">
        <v>24</v>
      </c>
      <c r="F2" t="s">
        <v>51</v>
      </c>
    </row>
    <row r="3">
      <c r="A3">
        <v>1</v>
      </c>
      <c r="B3" t="s">
        <v>52</v>
      </c>
      <c r="C3" t="s">
        <v>53</v>
      </c>
      <c r="D3" s="11">
        <v>13</v>
      </c>
      <c r="E3" t="s">
        <v>38</v>
      </c>
      <c r="F3" t="s">
        <v>44</v>
      </c>
    </row>
    <row r="4">
      <c r="A4">
        <v>1</v>
      </c>
      <c r="B4" t="s">
        <v>54</v>
      </c>
      <c r="C4" t="s">
        <v>53</v>
      </c>
      <c r="D4" s="11">
        <v>0.5</v>
      </c>
      <c r="E4" t="s">
        <v>34</v>
      </c>
      <c r="F4" t="s">
        <v>33</v>
      </c>
    </row>
    <row r="5">
      <c r="A5">
        <v>1</v>
      </c>
      <c r="B5" t="s">
        <v>55</v>
      </c>
      <c r="C5" t="s">
        <v>53</v>
      </c>
      <c r="D5" s="11">
        <v>0.25</v>
      </c>
      <c r="E5" t="s">
        <v>38</v>
      </c>
      <c r="F5" t="s">
        <v>37</v>
      </c>
    </row>
    <row r="6">
      <c r="A6">
        <v>1</v>
      </c>
      <c r="B6" t="s">
        <v>56</v>
      </c>
      <c r="C6" t="s">
        <v>53</v>
      </c>
      <c r="D6" s="11">
        <v>0.073</v>
      </c>
      <c r="E6" t="s">
        <v>38</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63</v>
      </c>
      <c r="B1"/>
      <c r="C1"/>
      <c r="D1"/>
    </row>
    <row r="2">
      <c r="A2" t="str" s="14">
        <f>"GRO_CDC_138 · CUI.PV.BOEUF · référence : "&amp;Besoins!B3&amp;" "&amp;Besoins!C3&amp;" · multiplicateur réglable sur la feuille ""Besoins"""</f>
        <v>GRO_CDC_138 · CUI.PV.BOEUF · référence : 1 pc · multiplicateur réglable sur la feuille </v>
      </c>
      <c r="B2"/>
      <c r="C2"/>
      <c r="D2"/>
    </row>
    <row r="3">
      <c r="A3"/>
      <c r="B3"/>
      <c r="C3"/>
      <c r="D3"/>
    </row>
    <row r="4">
      <c r="A4" t="s" s="15">
        <v>64</v>
      </c>
      <c r="B4"/>
      <c r="C4"/>
      <c r="D4"/>
    </row>
    <row r="5">
      <c r="A5" t="s" s="16">
        <v>65</v>
      </c>
      <c r="B5" t="str" s="13">
        <f>Procedure!D2</f>
        <v>Mise en place du poste de travail — Vérifiez les DLC, pesez les denrées, sélectionnez le matériel nécessaire. Lavez et désinfectez le matériel et le poste de travail en suivant les protocoles.</v>
      </c>
      <c r="C5"/>
      <c r="D5"/>
    </row>
    <row r="6">
      <c r="A6" t="s" s="16">
        <v>66</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67</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68</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2026-09-18T18:50:51Z</dcterms:created>
  <dc:title>STEAK NATURE</dc:title>
  <dc:subject/>
  <dc:creator>CUIS.web</dc:creator>
  <cp:lastModifiedBy/>
  <cp:keywords/>
  <dc:description>Export automatique — moteur récursif d'origine : Bernard Vandendaele</dc:description>
  <cp:category/>
  <dc:language>en-US</dc:language>
  <dcterms:modified xsi:type="dcterms:W3CDTF">2026-09-18T18:50:51Z</dcterms:modified>
  <cp:revision>1</cp:revision>
</cp:coreProperties>
</file>