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Fond brun de veau reconstitue (" sheetId="2" r:id="rId2"/>
  </sheets>
</workbook>
</file>

<file path=xl/sharedStrings.xml><?xml version="1.0" encoding="utf-8"?>
<sst xmlns="http://schemas.openxmlformats.org/spreadsheetml/2006/main" count="40" uniqueCount="40">
  <si>
    <t>Boulettes de viande à la catalane (sauteuse)</t>
  </si>
  <si>
    <t>Annotations</t>
  </si>
  <si>
    <t>Quantité souhaitée</t>
  </si>
  <si>
    <t>pc</t>
  </si>
  <si>
    <t>référence : 1 pc</t>
  </si>
  <si>
    <t>Boulettes de viande à la catalane (sauteuse)  GRO_CDC_136A</t>
  </si>
  <si>
    <t>Ingrédients</t>
  </si>
  <si>
    <t xml:space="preserve">    Boulettes de boeuf 60% viande surgelees</t>
  </si>
  <si>
    <t>kg</t>
  </si>
  <si>
    <t xml:space="preserve">    Farine de blé T55</t>
  </si>
  <si>
    <t xml:space="preserve">    Fond brun de veau reconstitue (collectivite) — voir l'onglet "Fond brun de veau reconstitue ("</t>
  </si>
  <si>
    <t>lt</t>
  </si>
  <si>
    <t xml:space="preserve">    Tomates concassées en dés (boîte)</t>
  </si>
  <si>
    <t xml:space="preserve">    Oignons émincés surgelés</t>
  </si>
  <si>
    <t xml:space="preserve">    Huile de tournesol raffinée vrac</t>
  </si>
  <si>
    <t xml:space="preserve">    Herbes de Provence</t>
  </si>
  <si>
    <t xml:space="preserve">    Ail haché IQF</t>
  </si>
  <si>
    <t xml:space="preserve">    Sel fin de cuisine</t>
  </si>
  <si>
    <t xml:space="preserve">    Choux brocolis en fleurettes IQF</t>
  </si>
  <si>
    <t xml:space="preserve">    Poivre noir moulu</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</si>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</sst>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B2*0.35</f>
        <v>0.35</v>
      </c>
      <c r="D7" t="s">
        <v>8</v>
      </c>
      <c r="E7" t="s" s="8"/>
    </row>
    <row r="8">
      <c r="A8"/>
      <c r="B8" t="s">
        <v>10</v>
      </c>
      <c r="C8" s="10">
        <f>B2*3</f>
        <v>3</v>
      </c>
      <c r="D8" t="s">
        <v>11</v>
      </c>
      <c r="E8" t="s" s="8"/>
    </row>
    <row r="9">
      <c r="A9"/>
      <c r="B9" t="s">
        <v>12</v>
      </c>
      <c r="C9" s="10">
        <f>B2*12</f>
        <v>12</v>
      </c>
      <c r="D9" t="s">
        <v>8</v>
      </c>
      <c r="E9" t="s" s="8"/>
    </row>
    <row r="10">
      <c r="A10"/>
      <c r="B10" t="s">
        <v>13</v>
      </c>
      <c r="C10" s="10">
        <f>B2*2.5</f>
        <v>2.5</v>
      </c>
      <c r="D10" t="s">
        <v>8</v>
      </c>
      <c r="E10" t="s" s="8"/>
    </row>
    <row r="11">
      <c r="A11"/>
      <c r="B11" t="s">
        <v>14</v>
      </c>
      <c r="C11" s="10">
        <f>B2*0.5</f>
        <v>0.5</v>
      </c>
      <c r="D11" t="s">
        <v>11</v>
      </c>
      <c r="E11" t="s" s="8"/>
    </row>
    <row r="12">
      <c r="A12"/>
      <c r="B12" t="s">
        <v>15</v>
      </c>
      <c r="C12" s="10">
        <f>B2*0.01</f>
        <v>0.01</v>
      </c>
      <c r="D12" t="s">
        <v>8</v>
      </c>
      <c r="E12" t="s" s="8"/>
    </row>
    <row r="13">
      <c r="A13"/>
      <c r="B13" t="s">
        <v>16</v>
      </c>
      <c r="C13" s="10">
        <f>B2*0.25</f>
        <v>0.25</v>
      </c>
      <c r="D13" t="s">
        <v>8</v>
      </c>
      <c r="E13" t="s" s="8"/>
    </row>
    <row r="14">
      <c r="A14"/>
      <c r="B14" t="s">
        <v>17</v>
      </c>
      <c r="C14" s="10">
        <f>B2*0.073</f>
        <v>0.073</v>
      </c>
      <c r="D14" t="s">
        <v>8</v>
      </c>
      <c r="E14" t="s" s="8"/>
    </row>
    <row r="15">
      <c r="A15"/>
      <c r="B15" t="s">
        <v>18</v>
      </c>
      <c r="C15" s="10">
        <f>B2*5</f>
        <v>5</v>
      </c>
      <c r="D15" t="s">
        <v>8</v>
      </c>
      <c r="E15" t="s" s="8"/>
    </row>
    <row r="16">
      <c r="A16"/>
      <c r="B16" t="s">
        <v>19</v>
      </c>
      <c r="C16" s="10">
        <f>B2*0.007</f>
        <v>0.007</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10</v>
      </c>
      <c r="C27" s="10">
        <f>B2*3</f>
        <v>3</v>
      </c>
      <c r="D27" t="s">
        <v>11</v>
      </c>
      <c r="E27" t="s" s="8"/>
    </row>
    <row r="28">
      <c r="A28" t="s" s="11">
        <v>28</v>
      </c>
      <c r="B28"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C28"/>
      <c r="D28"/>
      <c r="E28" t="s" s="8"/>
    </row>
    <row r="29">
      <c r="A29"/>
      <c r="B29" t="s">
        <v>14</v>
      </c>
      <c r="C29" s="10">
        <f>B2*0.5</f>
        <v>0.5</v>
      </c>
      <c r="D29" t="s">
        <v>11</v>
      </c>
      <c r="E29" t="s" s="8"/>
    </row>
    <row r="30">
      <c r="A30" t="s" s="11">
        <v>29</v>
      </c>
      <c r="B30"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C30"/>
      <c r="D30"/>
      <c r="E30" t="s" s="8"/>
    </row>
    <row r="31">
      <c r="A31"/>
      <c r="B31" t="s">
        <v>12</v>
      </c>
      <c r="C31" s="10">
        <f>B2*12</f>
        <v>12</v>
      </c>
      <c r="D31" t="s">
        <v>8</v>
      </c>
      <c r="E31" t="s" s="8"/>
    </row>
    <row r="32">
      <c r="A32"/>
      <c r="B32" t="s">
        <v>13</v>
      </c>
      <c r="C32" s="10">
        <f>B2*2.5</f>
        <v>2.5</v>
      </c>
      <c r="D32" t="s">
        <v>8</v>
      </c>
      <c r="E32" t="s" s="8"/>
    </row>
    <row r="33">
      <c r="A33"/>
      <c r="B33" t="s">
        <v>16</v>
      </c>
      <c r="C33" s="10">
        <f>B2*0.25</f>
        <v>0.25</v>
      </c>
      <c r="D33" t="s">
        <v>8</v>
      </c>
      <c r="E33" t="s" s="8"/>
    </row>
    <row r="34">
      <c r="A34"/>
      <c r="B34" t="s">
        <v>18</v>
      </c>
      <c r="C34" s="10">
        <f>B2*5</f>
        <v>5</v>
      </c>
      <c r="D34" t="s">
        <v>8</v>
      </c>
      <c r="E34" t="s" s="8"/>
    </row>
    <row r="35">
      <c r="A35"/>
      <c r="B35" t="s">
        <v>20</v>
      </c>
      <c r="C35" s="10">
        <f>B2*1</f>
        <v>1</v>
      </c>
      <c r="D35" t="s">
        <v>21</v>
      </c>
      <c r="E35" t="s" s="8"/>
    </row>
    <row r="36">
      <c r="A36"/>
      <c r="B36" t="s">
        <v>9</v>
      </c>
      <c r="C36" s="10">
        <f>B2*0.35</f>
        <v>0.35</v>
      </c>
      <c r="D36" t="s">
        <v>8</v>
      </c>
      <c r="E36" t="s" s="8"/>
    </row>
    <row r="37">
      <c r="A37"/>
      <c r="B37" t="s">
        <v>15</v>
      </c>
      <c r="C37" s="10">
        <f>B2*0.01</f>
        <v>0.01</v>
      </c>
      <c r="D37" t="s">
        <v>8</v>
      </c>
      <c r="E37" t="s" s="8"/>
    </row>
    <row r="38">
      <c r="A38"/>
      <c r="B38" t="s">
        <v>17</v>
      </c>
      <c r="C38" s="10">
        <f>B2*0.073</f>
        <v>0.073</v>
      </c>
      <c r="D38" t="s">
        <v>8</v>
      </c>
      <c r="E38" t="s" s="8"/>
    </row>
    <row r="39">
      <c r="A39"/>
      <c r="B39" t="s">
        <v>19</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11</v>
      </c>
      <c r="D2" t="s" s="7">
        <v>35</v>
      </c>
      <c r="E2" t="s" s="8"/>
    </row>
    <row r="3">
      <c r="A3"/>
      <c r="B3"/>
      <c r="C3"/>
      <c r="D3"/>
      <c r="E3" t="s" s="8"/>
    </row>
    <row r="4">
      <c r="A4" t="s" s="9">
        <v>36</v>
      </c>
      <c r="B4"/>
      <c r="C4"/>
      <c r="D4"/>
      <c r="E4" t="s" s="8"/>
    </row>
    <row r="5">
      <c r="A5" t="s" s="4">
        <v>6</v>
      </c>
      <c r="B5"/>
      <c r="C5"/>
      <c r="D5"/>
      <c r="E5" t="s" s="8"/>
    </row>
    <row r="6">
      <c r="A6"/>
      <c r="B6" t="s">
        <v>37</v>
      </c>
      <c r="C6" s="10">
        <f>B2*0.975</f>
        <v>2.925</v>
      </c>
      <c r="D6" t="s">
        <v>11</v>
      </c>
      <c r="E6" t="s" s="8"/>
    </row>
    <row r="7">
      <c r="A7"/>
      <c r="B7" t="s">
        <v>38</v>
      </c>
      <c r="C7" s="10">
        <f>B2*0.025</f>
        <v>0.075</v>
      </c>
      <c r="D7" t="s">
        <v>8</v>
      </c>
      <c r="E7" t="s" s="8"/>
    </row>
    <row r="8">
      <c r="A8"/>
      <c r="B8"/>
      <c r="C8"/>
      <c r="D8"/>
      <c r="E8" t="s" s="8"/>
    </row>
    <row r="9">
      <c r="A9" t="s" s="11">
        <v>25</v>
      </c>
      <c r="B9" t="s" s="12">
        <v>39</v>
      </c>
      <c r="C9"/>
      <c r="D9"/>
      <c r="E9" t="s" s="8"/>
    </row>
    <row r="10">
      <c r="A10"/>
      <c r="B10" t="s">
        <v>37</v>
      </c>
      <c r="C10" s="10">
        <f>B2*0.975</f>
        <v>2.925</v>
      </c>
      <c r="D10" t="s">
        <v>11</v>
      </c>
      <c r="E10" t="s" s="8"/>
    </row>
    <row r="11">
      <c r="A11"/>
      <c r="B11" t="s">
        <v>38</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2026-09-18T16:27:23Z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2026-09-18T16:27:23Z</dcterms:modified>
  <cp:revision>1</cp:revision>
</cp:coreProperties>
</file>