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<sst xmlns="http://schemas.openxmlformats.org/spreadsheetml/2006/main" count="116" uniqueCount="116">
  <si>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</si>
  <si>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</si>
  <si>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</si>
  <si>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</si>
  <si>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</si>
  <si>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</si>
  <si>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</si>
  <si>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</si>
  <si>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</si>
  <si>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</si>
  <si>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</si>
  <si>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</si>
  <si>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</si>
  <si>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</si>
  <si>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</si>
  <si>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</si>
  <si>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</si>
  <si>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</si>
  <si>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</si>
  <si>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</si>
  <si>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</si>
  <si>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</si>
  <si>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</si>
  <si>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</si>
  <si>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</si>
  <si>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</si>
  <si>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</si>
  <si>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</si>
  <si>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</si>
  <si>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</si>
  <si>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</si>
  <si>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</si>
  <si>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</si>
  <si>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</si>
  <si>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</si>
  <si>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</si>
  <si>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</si>
  <si>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</si>
  <si>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</si>
  <si>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</si>
  <si>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</si>
  <si>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</si>
  <si>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</si>
  <si>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</si>
  <si>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</si>
  <si>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</si>
  <si>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</si>
  <si>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</si>
  <si>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</si>
  <si>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</si>
  <si>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</si>
  <si>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</si>
  <si>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</si>
  <si>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</si>
  <si>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</si>
  <si>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</si>
  <si>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</si>
  <si>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</si>
  <si>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</si>
  <si>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</si>
  <si>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</si>
  <si>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</si>
  <si>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</si>
  <si>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</si>
  <si>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</si>
  <si>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</si>
  <si>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RNMS00811</t>
  </si>
  <si>
    <t>Persil haché IQF</t>
  </si>
  <si>
    <t>RNMS00865</t>
  </si>
  <si>
    <t>Tomates en dés surgelées IQF</t>
  </si>
  <si>
    <t>RNMS00780</t>
  </si>
  <si>
    <t>Oignons émincés surgelés</t>
  </si>
  <si>
    <t>Pommes de terre surgelées</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</si>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</sst>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240.9379</v>
      </c>
    </row>
    <row r="12">
      <c r="A12" t="s" s="3">
        <v>16</v>
      </c>
      <c r="B12" s="4">
        <v>2.409379</v>
      </c>
    </row>
    <row r="13">
      <c r="A13"/>
      <c r="B13"/>
    </row>
    <row r="14">
      <c r="A14" t="s" s="5">
        <v>17</v>
      </c>
      <c r="B14" t="s" s="5">
        <v>14</v>
      </c>
    </row>
    <row r="15">
      <c r="A15" t="s" s="5">
        <v>18</v>
      </c>
      <c r="B15" s="6">
        <v>240.9379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34</v>
      </c>
      <c r="G8" s="4">
        <f>E8*2.8</f>
        <v>2.8</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0.2</v>
      </c>
      <c r="E19" s="11">
        <f>D19*$B$2</f>
        <v>0.2</v>
      </c>
      <c r="F19" t="s">
        <v>34</v>
      </c>
      <c r="G19" s="4">
        <f>E19*7.07</f>
        <v>1.414</v>
      </c>
    </row>
    <row r="20">
      <c r="A20" t="s">
        <v>68</v>
      </c>
      <c r="B20" t="s">
        <v>69</v>
      </c>
      <c r="C20" t="s">
        <v>65</v>
      </c>
      <c r="D20" s="9">
        <v>3</v>
      </c>
      <c r="E20" s="11">
        <f>D20*$B$2</f>
        <v>3</v>
      </c>
      <c r="F20" t="s">
        <v>34</v>
      </c>
      <c r="G20" s="4">
        <f>E20*2.92</f>
        <v>8.76</v>
      </c>
    </row>
    <row r="21">
      <c r="A21" t="s">
        <v>70</v>
      </c>
      <c r="B21" t="s">
        <v>71</v>
      </c>
      <c r="C21" t="s">
        <v>72</v>
      </c>
      <c r="D21" s="9">
        <v>5</v>
      </c>
      <c r="E21" s="11">
        <f>D21*$B$2</f>
        <v>5</v>
      </c>
      <c r="F21" t="s">
        <v>34</v>
      </c>
      <c r="G21" s="4">
        <f>E21*3.89</f>
        <v>19.45</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34</v>
      </c>
      <c r="F3" t="s">
        <v>33</v>
      </c>
    </row>
    <row r="4">
      <c r="A4">
        <v>1</v>
      </c>
      <c r="B4" t="s">
        <v>82</v>
      </c>
      <c r="C4" t="s">
        <v>81</v>
      </c>
      <c r="D4" s="11">
        <v>5</v>
      </c>
      <c r="E4" t="s">
        <v>34</v>
      </c>
      <c r="F4" t="s">
        <v>72</v>
      </c>
    </row>
    <row r="5">
      <c r="A5">
        <v>1</v>
      </c>
      <c r="B5" t="s">
        <v>83</v>
      </c>
      <c r="C5" t="s">
        <v>81</v>
      </c>
      <c r="D5" s="11">
        <v>0.06</v>
      </c>
      <c r="E5" t="s">
        <v>34</v>
      </c>
      <c r="F5" t="s">
        <v>62</v>
      </c>
    </row>
    <row r="6">
      <c r="A6">
        <v>1</v>
      </c>
      <c r="B6" t="s">
        <v>84</v>
      </c>
      <c r="C6" t="s">
        <v>81</v>
      </c>
      <c r="D6" s="11">
        <v>3</v>
      </c>
      <c r="E6" t="s">
        <v>34</v>
      </c>
      <c r="F6" t="s">
        <v>65</v>
      </c>
    </row>
    <row r="7">
      <c r="A7">
        <v>1</v>
      </c>
      <c r="B7" t="s">
        <v>85</v>
      </c>
      <c r="C7" t="s">
        <v>81</v>
      </c>
      <c r="D7" s="11">
        <v>0.01</v>
      </c>
      <c r="E7" t="s">
        <v>34</v>
      </c>
      <c r="F7" t="s">
        <v>44</v>
      </c>
    </row>
    <row r="8">
      <c r="A8">
        <v>1</v>
      </c>
      <c r="B8" t="s">
        <v>86</v>
      </c>
      <c r="C8" t="s">
        <v>81</v>
      </c>
      <c r="D8" s="11">
        <v>0.2</v>
      </c>
      <c r="E8" t="s">
        <v>34</v>
      </c>
      <c r="F8" t="s">
        <v>65</v>
      </c>
    </row>
    <row r="9">
      <c r="A9">
        <v>1</v>
      </c>
      <c r="B9" t="s">
        <v>87</v>
      </c>
      <c r="C9" t="s">
        <v>81</v>
      </c>
      <c r="D9" s="11">
        <v>0.004</v>
      </c>
      <c r="E9" t="s">
        <v>34</v>
      </c>
      <c r="F9" t="s">
        <v>44</v>
      </c>
    </row>
    <row r="10">
      <c r="A10">
        <v>1</v>
      </c>
      <c r="B10" t="s">
        <v>88</v>
      </c>
      <c r="C10" t="s">
        <v>81</v>
      </c>
      <c r="D10" s="11">
        <v>0.12</v>
      </c>
      <c r="E10" t="s">
        <v>34</v>
      </c>
      <c r="F10" t="s">
        <v>51</v>
      </c>
    </row>
    <row r="11">
      <c r="A11">
        <v>1</v>
      </c>
      <c r="B11" t="s">
        <v>89</v>
      </c>
      <c r="C11" t="s">
        <v>81</v>
      </c>
      <c r="D11" s="11">
        <v>1</v>
      </c>
      <c r="E11" t="s">
        <v>24</v>
      </c>
      <c r="F11" t="s">
        <v>37</v>
      </c>
    </row>
    <row r="12">
      <c r="A12">
        <v>1</v>
      </c>
      <c r="B12" t="s">
        <v>90</v>
      </c>
      <c r="C12" t="s">
        <v>78</v>
      </c>
      <c r="D12" s="11">
        <v>4</v>
      </c>
      <c r="E12" t="s">
        <v>41</v>
      </c>
      <c r="F12" t="s">
        <v>91</v>
      </c>
    </row>
    <row r="13">
      <c r="A13">
        <v>2</v>
      </c>
      <c r="B13" t="s">
        <v>92</v>
      </c>
      <c r="C13" t="s">
        <v>81</v>
      </c>
      <c r="D13" s="11">
        <v>3.9</v>
      </c>
      <c r="E13" t="s">
        <v>41</v>
      </c>
      <c r="F13" t="s">
        <v>40</v>
      </c>
    </row>
    <row r="14">
      <c r="A14">
        <v>2</v>
      </c>
      <c r="B14" t="s">
        <v>93</v>
      </c>
      <c r="C14" t="s">
        <v>81</v>
      </c>
      <c r="D14" s="11">
        <v>0.1</v>
      </c>
      <c r="E14" t="s">
        <v>34</v>
      </c>
      <c r="F14" t="s">
        <v>56</v>
      </c>
    </row>
    <row r="15">
      <c r="A15">
        <v>1</v>
      </c>
      <c r="B15" t="s">
        <v>94</v>
      </c>
      <c r="C15" t="s">
        <v>81</v>
      </c>
      <c r="D15" s="11">
        <v>7</v>
      </c>
      <c r="E15" t="s">
        <v>41</v>
      </c>
      <c r="F15" t="s">
        <v>51</v>
      </c>
    </row>
    <row r="16">
      <c r="A16">
        <v>1</v>
      </c>
      <c r="B16" t="s">
        <v>95</v>
      </c>
      <c r="C16" t="s">
        <v>81</v>
      </c>
      <c r="D16" s="11">
        <v>0.2</v>
      </c>
      <c r="E16" t="s">
        <v>34</v>
      </c>
      <c r="F16" t="s">
        <v>65</v>
      </c>
    </row>
    <row r="17">
      <c r="A17">
        <v>1</v>
      </c>
      <c r="B17" t="s">
        <v>96</v>
      </c>
      <c r="C17" t="s">
        <v>81</v>
      </c>
      <c r="D17" s="11">
        <v>0.006</v>
      </c>
      <c r="E17" t="s">
        <v>34</v>
      </c>
      <c r="F17" t="s">
        <v>44</v>
      </c>
    </row>
    <row r="18">
      <c r="A18">
        <v>1</v>
      </c>
      <c r="B18" t="s">
        <v>97</v>
      </c>
      <c r="C18" t="s">
        <v>81</v>
      </c>
      <c r="D18" s="11">
        <v>0.1</v>
      </c>
      <c r="E18" t="s">
        <v>41</v>
      </c>
      <c r="F18"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104</v>
      </c>
      <c r="E5" t="s" s="14"/>
      <c r="F5"/>
    </row>
    <row r="6">
      <c r="A6" t="s">
        <v>105</v>
      </c>
      <c r="B6">
        <v>1</v>
      </c>
      <c r="C6" t="s">
        <v>106</v>
      </c>
      <c r="D6" t="s" s="14">
        <v>107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108</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nécessaire. Laver et désinfecter le matériel et le poste de travail en suivant les protocoles.</v>
      </c>
      <c r="C5"/>
      <c r="D5"/>
    </row>
    <row r="6">
      <c r="A6" t="s" s="17">
        <v>111</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Besoins!B20</f>
        <v>Tomates en dés surgelées IQF</v>
      </c>
      <c r="C8" s="11">
        <f>Besoins!E20</f>
        <v>3</v>
      </c>
      <c r="D8" t="str">
        <f>Besoins!F20</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112</v>
      </c>
      <c r="C11" s="11">
        <f>'Besoins'!$B$2*4</f>
        <v>4</v>
      </c>
      <c r="D11" t="s">
        <v>41</v>
      </c>
    </row>
    <row r="12">
      <c r="A12"/>
      <c r="B12" t="str">
        <f>Besoins!B13</f>
        <v>Fond blanc de veau reconstitue</v>
      </c>
      <c r="C12" s="11">
        <f>Besoins!E13</f>
        <v>7</v>
      </c>
      <c r="D12" t="str">
        <f>Besoins!F13</f>
        <v>lt</v>
      </c>
    </row>
    <row r="13">
      <c r="A13"/>
      <c r="B13" t="str">
        <f>Besoins!B19</f>
        <v>Persil haché IQF</v>
      </c>
      <c r="C13" s="11">
        <f>Besoins!E19</f>
        <v>0.2</v>
      </c>
      <c r="D13" t="str">
        <f>Besoins!F19</f>
        <v>kg</v>
      </c>
    </row>
    <row r="14">
      <c r="A14"/>
      <c r="B14" t="str">
        <f>Besoins!B17</f>
        <v>Sel fin de cuisine</v>
      </c>
      <c r="C14" s="11">
        <f>Besoins!E17</f>
        <v>0.06</v>
      </c>
      <c r="D14" t="str">
        <f>Besoins!F17</f>
        <v>kg</v>
      </c>
    </row>
    <row r="15">
      <c r="A15" t="s" s="17">
        <v>113</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Besoins!B21</f>
        <v>Oignons émincés surgelés</v>
      </c>
      <c r="C16" s="11">
        <f>Besoins!E21</f>
        <v>5</v>
      </c>
      <c r="D16" t="str">
        <f>Besoins!F21</f>
        <v>kg</v>
      </c>
    </row>
    <row r="17">
      <c r="A17"/>
      <c r="B17" t="str">
        <f>Besoins!B8</f>
        <v>Concentré de tomate double</v>
      </c>
      <c r="C17" s="11">
        <f>Besoins!E8</f>
        <v>1</v>
      </c>
      <c r="D17" t="str">
        <f>Besoins!F8</f>
        <v>pc</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114</v>
      </c>
      <c r="B22" t="str" s="14">
        <f>Procedure!D5</f>
        <v>Servir — Dresser la portion de saucisse avec la sauce, accompagnée de riz épicé. Persiller avec le persil plat.</v>
      </c>
      <c r="C22"/>
      <c r="D22"/>
    </row>
    <row r="23">
      <c r="A23"/>
      <c r="B23"/>
      <c r="C23"/>
      <c r="D23"/>
    </row>
    <row r="24">
      <c r="A24" t="s" s="16">
        <v>115</v>
      </c>
      <c r="B24"/>
      <c r="C24"/>
      <c r="D24"/>
    </row>
    <row r="25">
      <c r="A25" t="s" s="17">
        <v>110</v>
      </c>
      <c r="B25" t="str" s="14">
        <f>"[DISSOUDRE] "&amp;Procedure!D6</f>
        <v>[DISSOUDRE] Délayer la poudre dans l'eau froide en fouettant, puis porter à ébullition en remuant régulièrement.</v>
      </c>
      <c r="C25"/>
      <c r="D25"/>
    </row>
    <row r="26">
      <c r="A26"/>
      <c r="B26" t="str">
        <f>Besoins!B9</f>
        <v>EAU</v>
      </c>
      <c r="C26" s="11">
        <f>Besoins!E9</f>
        <v>3.9</v>
      </c>
      <c r="D26" t="str">
        <f>Besoins!F9</f>
        <v>lt</v>
      </c>
    </row>
    <row r="27">
      <c r="A27"/>
      <c r="B27" t="str">
        <f>Besoins!B15</f>
        <v>Fonds Brun Lié (Knorr Professional)</v>
      </c>
      <c r="C27" s="11">
        <f>Besoins!E15</f>
        <v>0.1</v>
      </c>
      <c r="D27" t="str">
        <f>Besoins!F15</f>
        <v>kg</v>
      </c>
    </row>
    <row r="28">
      <c r="A28"/>
      <c r="B28"/>
      <c r="C28"/>
      <c r="D28"/>
    </row>
    <row r="29">
      <c r="A29" t="s" s="18">
        <v>21</v>
      </c>
      <c r="B29"/>
      <c r="C29"/>
      <c r="D29"/>
    </row>
  </sheetData>
  <sheetProtection sheet="1" formatRows="0" formatColumns="0"/>
  <mergeCells count="10">
    <mergeCell ref="A1:D1"/>
    <mergeCell ref="A2:D2"/>
    <mergeCell ref="A4:D4"/>
    <mergeCell ref="B5:D5"/>
    <mergeCell ref="B6:D6"/>
    <mergeCell ref="B15:D15"/>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2026-09-17T17:15:32Z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2026-09-17T17:15:32Z</dcterms:modified>
  <cp:revision>1</cp:revision>
</cp:coreProperties>
</file>