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<sst xmlns="http://schemas.openxmlformats.org/spreadsheetml/2006/main" count="68" uniqueCount="68">
  <si>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</si>
  <si>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</si>
  <si>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MARQUAGE VAPEUR MAISON [E621] (AIDE A ROTIR) - VERSION CLASSIQUE - Alternative naturelle existe</t>
  </si>
  <si>
    <t>Code</t>
  </si>
  <si>
    <t>GRO_MARQ_VAPEUR</t>
  </si>
  <si>
    <t>Classe</t>
  </si>
  <si>
    <t>Préparations de base collectivité (GRO.BASES)</t>
  </si>
  <si>
    <t>Statut</t>
  </si>
  <si>
    <t>publie</t>
  </si>
  <si>
    <t>Verrouillée</t>
  </si>
  <si>
    <t>Non</t>
  </si>
  <si>
    <t>Source bibliographique</t>
  </si>
  <si>
    <t>Provenance</t>
  </si>
  <si>
    <t>Quantité de référence</t>
  </si>
  <si>
    <t>1 kg</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</si>
  <si>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</si>
  <si>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</si>
  <si>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</si>
  <si>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</si>
  <si>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</si>
  <si>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</si>
  <si>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</si>
  <si>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</si>
  <si>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</si>
  <si>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</si>
  <si>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</si>
  <si>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</si>
  <si>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</si>
  <si>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</si>
  <si>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</si>
  <si>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</si>
  <si>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GLUTAMATE-MSG</t>
  </si>
  <si>
    <t>Glutamate monosodique E621 (exhausteur de gout)</t>
  </si>
  <si>
    <t>Épices en poudre et graines</t>
  </si>
  <si>
    <t>EPI-PAPRIKA</t>
  </si>
  <si>
    <t>Paprika en poudre</t>
  </si>
  <si>
    <t>DEXTROSE</t>
  </si>
  <si>
    <t>Dextrose monohydraté (glucose cristal)</t>
  </si>
  <si>
    <t>Glucoses et sucres techniques</t>
  </si>
  <si>
    <t>HUI-TOURNESOL</t>
  </si>
  <si>
    <t>Huile de tournesol raffinée vrac</t>
  </si>
  <si>
    <t>Huiles végétales</t>
  </si>
  <si>
    <t>lt</t>
  </si>
  <si>
    <t>SEL-FIN</t>
  </si>
  <si>
    <t>Sel fin de cuisine</t>
  </si>
  <si>
    <t>Sels et condiments de base</t>
  </si>
  <si>
    <t>Total</t>
  </si>
  <si>
    <t>Niveau</t>
  </si>
  <si>
    <t>Composant</t>
  </si>
  <si>
    <t>Type</t>
  </si>
  <si>
    <t>Quantité (pour 1 kg)</t>
  </si>
  <si>
    <t>recette</t>
  </si>
  <si>
    <t>Préparations de base collectivité</t>
  </si>
  <si>
    <t xml:space="preserve">    ↳ Paprika en poudre</t>
  </si>
  <si>
    <t>matiere</t>
  </si>
  <si>
    <t xml:space="preserve">    ↳ Dextrose monohydraté (glucose cristal)</t>
  </si>
  <si>
    <t xml:space="preserve">    ↳ Glutamate monosodique E621 (exhausteur de gout)</t>
  </si>
  <si>
    <t xml:space="preserve">    ↳ Sel fin de cuisine</t>
  </si>
  <si>
    <t xml:space="preserve">    ↳ Huile de tournesol raffinée vrac</t>
  </si>
  <si>
    <t>Recette</t>
  </si>
  <si>
    <t>#</t>
  </si>
  <si>
    <t>Verbe</t>
  </si>
  <si>
    <t>Étape</t>
  </si>
  <si>
    <t>Précision technique</t>
  </si>
  <si>
    <t>Durée</t>
  </si>
  <si>
    <t>Fiche technique — MARQUAGE VAPEUR MAISON [E621] (AIDE A ROTIR) - VERSION CLASSIQUE - Alternative naturelle existe</t>
  </si>
  <si>
    <t>MARQUAGE VAPEUR MAISON [E621] (AIDE A ROTIR) - VERSION CLASSIQUE - Alternative naturelle existe  GRO_MARQ_VAPEUR</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</si>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</sst>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5.0545</v>
      </c>
    </row>
    <row r="12">
      <c r="A12" t="s" s="3">
        <v>16</v>
      </c>
      <c r="B12" s="4">
        <v>5.0545</v>
      </c>
    </row>
    <row r="13">
      <c r="A13"/>
      <c r="B13"/>
    </row>
    <row r="14">
      <c r="A14" t="s" s="5">
        <v>17</v>
      </c>
      <c r="B14" t="s" s="5">
        <v>14</v>
      </c>
    </row>
    <row r="15">
      <c r="A15" t="s" s="5">
        <v>18</v>
      </c>
      <c r="B15" s="6">
        <v>5.0545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kg</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v>
      </c>
      <c r="E7" s="11">
        <f>D7*$B$2</f>
        <v>0.07</v>
      </c>
      <c r="F7" t="s">
        <v>24</v>
      </c>
      <c r="G7" s="4">
        <f>E7*9.9</f>
        <v>0.693</v>
      </c>
    </row>
    <row r="8">
      <c r="A8" t="s">
        <v>34</v>
      </c>
      <c r="B8" t="s">
        <v>35</v>
      </c>
      <c r="C8" t="s">
        <v>33</v>
      </c>
      <c r="D8" s="9">
        <v>0.4</v>
      </c>
      <c r="E8" s="11">
        <f>D8*$B$2</f>
        <v>0.4</v>
      </c>
      <c r="F8" t="s">
        <v>24</v>
      </c>
      <c r="G8" s="4">
        <f>E8*9.5</f>
        <v>3.8</v>
      </c>
    </row>
    <row r="9">
      <c r="A9" t="s">
        <v>36</v>
      </c>
      <c r="B9" t="s">
        <v>37</v>
      </c>
      <c r="C9" t="s">
        <v>38</v>
      </c>
      <c r="D9" s="9">
        <v>0.2</v>
      </c>
      <c r="E9" s="11">
        <f>D9*$B$2</f>
        <v>0.2</v>
      </c>
      <c r="F9" t="s">
        <v>24</v>
      </c>
      <c r="G9" s="4">
        <f>E9*1.6</f>
        <v>0.32</v>
      </c>
    </row>
    <row r="10">
      <c r="A10" t="s">
        <v>39</v>
      </c>
      <c r="B10" t="s">
        <v>40</v>
      </c>
      <c r="C10" t="s">
        <v>41</v>
      </c>
      <c r="D10" s="9">
        <v>0.18</v>
      </c>
      <c r="E10" s="11">
        <f>D10*$B$2</f>
        <v>0.18</v>
      </c>
      <c r="F10" t="s">
        <v>42</v>
      </c>
      <c r="G10" s="4">
        <f>E10*1.05</f>
        <v>0.189</v>
      </c>
    </row>
    <row r="11">
      <c r="A11" t="s">
        <v>43</v>
      </c>
      <c r="B11" t="s">
        <v>44</v>
      </c>
      <c r="C11" t="s">
        <v>45</v>
      </c>
      <c r="D11" s="9">
        <v>0.15</v>
      </c>
      <c r="E11" s="11">
        <f>D11*$B$2</f>
        <v>0.15</v>
      </c>
      <c r="F11" t="s">
        <v>24</v>
      </c>
      <c r="G11" s="4">
        <f>E11*0.35</f>
        <v>0.0525</v>
      </c>
    </row>
    <row r="12">
      <c r="A12"/>
      <c r="B12"/>
      <c r="C12"/>
      <c r="D12"/>
      <c r="E12"/>
      <c r="F12" t="s" s="3">
        <v>46</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v>
      </c>
      <c r="E2" t="s">
        <v>24</v>
      </c>
      <c r="F2" t="s">
        <v>52</v>
      </c>
    </row>
    <row r="3">
      <c r="A3">
        <v>1</v>
      </c>
      <c r="B3" t="s">
        <v>53</v>
      </c>
      <c r="C3" t="s">
        <v>54</v>
      </c>
      <c r="D3" s="11">
        <v>0.4</v>
      </c>
      <c r="E3" t="s">
        <v>24</v>
      </c>
      <c r="F3" t="s">
        <v>33</v>
      </c>
    </row>
    <row r="4">
      <c r="A4">
        <v>1</v>
      </c>
      <c r="B4" t="s">
        <v>55</v>
      </c>
      <c r="C4" t="s">
        <v>54</v>
      </c>
      <c r="D4" s="11">
        <v>0.2</v>
      </c>
      <c r="E4" t="s">
        <v>24</v>
      </c>
      <c r="F4" t="s">
        <v>38</v>
      </c>
    </row>
    <row r="5">
      <c r="A5">
        <v>1</v>
      </c>
      <c r="B5" t="s">
        <v>56</v>
      </c>
      <c r="C5" t="s">
        <v>54</v>
      </c>
      <c r="D5" s="11">
        <v>0.07</v>
      </c>
      <c r="E5" t="s">
        <v>24</v>
      </c>
      <c r="F5" t="s">
        <v>33</v>
      </c>
    </row>
    <row r="6">
      <c r="A6">
        <v>1</v>
      </c>
      <c r="B6" t="s">
        <v>57</v>
      </c>
      <c r="C6" t="s">
        <v>54</v>
      </c>
      <c r="D6" s="11">
        <v>0.15</v>
      </c>
      <c r="E6" t="s">
        <v>24</v>
      </c>
      <c r="F6" t="s">
        <v>45</v>
      </c>
    </row>
    <row r="7">
      <c r="A7">
        <v>1</v>
      </c>
      <c r="B7" t="s">
        <v>58</v>
      </c>
      <c r="C7" t="s">
        <v>54</v>
      </c>
      <c r="D7" s="11">
        <v>0.18</v>
      </c>
      <c r="E7" t="s">
        <v>24</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59</v>
      </c>
      <c r="B1" t="s" s="2">
        <v>60</v>
      </c>
      <c r="C1" t="s" s="2">
        <v>61</v>
      </c>
      <c r="D1" t="s" s="2">
        <v>62</v>
      </c>
      <c r="E1" t="s" s="2">
        <v>63</v>
      </c>
      <c r="F1" t="s" s="2">
        <v>64</v>
      </c>
    </row>
    <row r="2">
      <c r="A2" t="s">
        <v>2</v>
      </c>
      <c r="B2">
        <v>1</v>
      </c>
      <c r="C2"/>
      <c r="D2" t="inlineStr" s="13">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65</v>
      </c>
      <c r="B1"/>
      <c r="C1"/>
      <c r="D1"/>
    </row>
    <row r="2">
      <c r="A2" t="str" s="14">
        <f>"GRO_MARQ_VAPEUR · GRO.BASES · référence : "&amp;Besoins!B3&amp;" "&amp;Besoins!C3&amp;" · multiplicateur réglable sur la feuille ""Besoins"""</f>
        <v>GRO_MARQ_VAPEUR · GRO.BASES · référence : 1 kg · multiplicateur réglable sur la feuille </v>
      </c>
      <c r="B2"/>
      <c r="C2"/>
      <c r="D2"/>
    </row>
    <row r="3">
      <c r="A3"/>
      <c r="B3"/>
      <c r="C3"/>
      <c r="D3"/>
    </row>
    <row r="4">
      <c r="A4" t="s" s="15">
        <v>66</v>
      </c>
      <c r="B4"/>
      <c r="C4"/>
      <c r="D4"/>
    </row>
    <row r="5">
      <c r="A5" t="s" s="16">
        <v>67</v>
      </c>
      <c r="B5" t="str" s="13">
        <f>Procedure!D2</f>
        <v>ALTERNATIVE NATURELLE EXISTE (sans E621/dextrose) : voir </v>
      </c>
      <c r="C5"/>
      <c r="D5"/>
    </row>
    <row r="6">
      <c r="A6"/>
      <c r="B6" t="str">
        <f>Besoins!B8</f>
        <v>Paprika en poudre</v>
      </c>
      <c r="C6" s="11">
        <f>Besoins!E8</f>
        <v>0.4</v>
      </c>
      <c r="D6" t="str">
        <f>Besoins!F8</f>
        <v>kg</v>
      </c>
    </row>
    <row r="7">
      <c r="A7"/>
      <c r="B7" t="str">
        <f>Besoins!B9</f>
        <v>Dextrose monohydraté (glucose cristal)</v>
      </c>
      <c r="C7" s="11">
        <f>Besoins!E9</f>
        <v>0.2</v>
      </c>
      <c r="D7" t="str">
        <f>Besoins!F9</f>
        <v>kg</v>
      </c>
    </row>
    <row r="8">
      <c r="A8"/>
      <c r="B8" t="str">
        <f>Besoins!B7</f>
        <v>Glutamate monosodique E621 (exhausteur de gout)</v>
      </c>
      <c r="C8" s="11">
        <f>Besoins!E7</f>
        <v>0.07</v>
      </c>
      <c r="D8" t="str">
        <f>Besoins!F7</f>
        <v>kg</v>
      </c>
    </row>
    <row r="9">
      <c r="A9"/>
      <c r="B9" t="str">
        <f>Besoins!B11</f>
        <v>Sel fin de cuisine</v>
      </c>
      <c r="C9" s="11">
        <f>Besoins!E11</f>
        <v>0.15</v>
      </c>
      <c r="D9" t="str">
        <f>Besoins!F11</f>
        <v>kg</v>
      </c>
    </row>
    <row r="10">
      <c r="A10"/>
      <c r="B10" t="str">
        <f>Besoins!B10</f>
        <v>Huile de tournesol raffinée vrac</v>
      </c>
      <c r="C10" s="11">
        <f>Besoins!E10</f>
        <v>0.18</v>
      </c>
      <c r="D10" t="str">
        <f>Besoins!F10</f>
        <v>kg</v>
      </c>
    </row>
    <row r="11">
      <c r="A11"/>
      <c r="B11"/>
      <c r="C11"/>
      <c r="D11"/>
    </row>
    <row r="12">
      <c r="A12" t="s" s="17">
        <v>21</v>
      </c>
      <c r="B12"/>
      <c r="C12"/>
      <c r="D12"/>
    </row>
  </sheetData>
  <sheetProtection sheet="1" formatRows="0" formatColumns="0"/>
  <mergeCells count="5">
    <mergeCell ref="A1:D1"/>
    <mergeCell ref="A2:D2"/>
    <mergeCell ref="A4:D4"/>
    <mergeCell ref="B5:D5"/>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2026-09-16T00:24:41Z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2026-09-16T00:24:41Z</dcterms:modified>
  <cp:revision>1</cp:revision>
</cp:coreProperties>
</file>