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UISSES DE CANARD AUX OLIVES" sheetId="1" r:id="rId1"/>
    <sheet name="CUISSES DE CANARD POELEES (BASE" sheetId="2" r:id="rId2"/>
    <sheet name="Fond de canard reconstitue (col" sheetId="3" r:id="rId3"/>
    <sheet name="Fond brun de veau reconstitue (" sheetId="4" r:id="rId4"/>
  </sheets>
</workbook>
</file>

<file path=xl/sharedStrings.xml><?xml version="1.0" encoding="utf-8"?>
<sst xmlns="http://schemas.openxmlformats.org/spreadsheetml/2006/main" count="42" uniqueCount="42">
  <si>
    <t>CUISSES DE CANARD AUX OLIVES</t>
  </si>
  <si>
    <t>Annotations</t>
  </si>
  <si>
    <t>Quantité souhaitée</t>
  </si>
  <si>
    <t>pc</t>
  </si>
  <si>
    <t>référence : 100 pc</t>
  </si>
  <si>
    <t>CUISSES DE CANARD AUX OLIVES  GRO_CDC_097A</t>
  </si>
  <si>
    <t>Ingrédients</t>
  </si>
  <si>
    <t xml:space="preserve">    CUISSES DE CANARD POELEES (BASE) — voir l'onglet "CUISSES DE CANARD POELEES (BASE"</t>
  </si>
  <si>
    <t xml:space="preserve">    Olive verte dénoyautée boîte 5/1</t>
  </si>
  <si>
    <t>u</t>
  </si>
  <si>
    <t xml:space="preserve">    Madère (cuisson sauce)</t>
  </si>
  <si>
    <t>lt</t>
  </si>
  <si>
    <t>5.</t>
  </si>
  <si>
    <t>8.</t>
  </si>
  <si>
    <t>Dresser et servir — Dresser la cuisse de canard a l'assiette. Napper de fond de poelage. Accompagner avec la garniture choisie.</t>
  </si>
  <si>
    <t>CUIS.web — Portage du CUIS Clipper de 1992 par Palika &amp; Bernard Vandendaele (créateur du moteur récursif d'origine)</t>
  </si>
  <si>
    <t>CUISSES DE CANARD POELEES (BASE)</t>
  </si>
  <si>
    <t>Quantité totale à produire (cumulée)</t>
  </si>
  <si>
    <t>référence : 100 pc — lot unique couvrant tous les usages</t>
  </si>
  <si>
    <t>CUISSES DE CANARD POELEES (BASE)  GRO_CDC_097</t>
  </si>
  <si>
    <t xml:space="preserve">    Cuisses de canard UE</t>
  </si>
  <si>
    <t>kg</t>
  </si>
  <si>
    <t xml:space="preserve">    Sel fin de cuisine</t>
  </si>
  <si>
    <t xml:space="preserve">    Poivre noir moulu</t>
  </si>
  <si>
    <t xml:space="preserve">    Fond de canard reconstitue (collectivite) — voir l'onglet "Fond de canard reconstitue (col"</t>
  </si>
  <si>
    <t xml:space="preserve">    Fond brun de veau reconstitue (collectivite) — voir l'onglet "Fond brun de veau reconstitue ("</t>
  </si>
  <si>
    <t xml:space="preserve">    Vin blanc bib 10L UE</t>
  </si>
  <si>
    <t>1.</t>
  </si>
  <si>
    <t>2.</t>
  </si>
  <si>
    <t>3.</t>
  </si>
  <si>
    <t>4.</t>
  </si>
  <si>
    <t>Fond de canard reconstitue (collectivite)</t>
  </si>
  <si>
    <t>référence : 1 lt — lot unique couvrant tous les usages</t>
  </si>
  <si>
    <t>Fond de canard reconstitue (collectivite)  GRO-FOND-CANARD</t>
  </si>
  <si>
    <t xml:space="preserve">    EAU</t>
  </si>
  <si>
    <t xml:space="preserve">    Jus de Canard Premium Deshydrate (CHEF)</t>
  </si>
  <si>
    <t>[DÉLAYER] Delayer la poudre dans l'eau bouillante ou froide en fouettant, puis porter a ebullition en remuant regulierement pendant 3 minutes.</t>
  </si>
  <si>
    <t>ℹ Dosage 50g/L (fiche constructeur CHEF/POMONA).</t>
  </si>
  <si>
    <t>Fond brun de veau reconstitue (collectivite)</t>
  </si>
  <si>
    <t>Fond brun de veau reconstitue (collectivite)  GRO-FOND-VEAU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</si>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</sst>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B2*0.02</f>
        <v>2</v>
      </c>
      <c r="D7" t="s">
        <v>9</v>
      </c>
      <c r="E7" t="s" s="8"/>
    </row>
    <row r="8">
      <c r="A8"/>
      <c r="B8" t="s">
        <v>10</v>
      </c>
      <c r="C8" s="10">
        <f>B2*0.005</f>
        <v>0.5</v>
      </c>
      <c r="D8" t="s">
        <v>11</v>
      </c>
      <c r="E8" t="s" s="8"/>
    </row>
    <row r="9">
      <c r="A9"/>
      <c r="B9"/>
      <c r="C9"/>
      <c r="D9"/>
      <c r="E9" t="s" s="8"/>
    </row>
    <row r="10">
      <c r="A10" t="s" s="11">
        <v>12</v>
      </c>
      <c r="B10" t="inlineStr" s="12">
        <is>
          <t>Garniture aux olives — Mettre les olives vertes dans un bac GN 1/1 perfore. Passer 3 minutes au four vapeur. Ajouter et repartir dans les bacs, 5 minutes avant la fin de cuisson, les olives et le Madere. Agiter les bacs de facon a lier l'ensemble des elements.</t>
        </is>
      </c>
      <c r="C10"/>
      <c r="D10"/>
      <c r="E10" t="s" s="8"/>
    </row>
    <row r="11">
      <c r="A11"/>
      <c r="B11" t="s">
        <v>8</v>
      </c>
      <c r="C11" s="10">
        <f>B2*0.02</f>
        <v>2</v>
      </c>
      <c r="D11" t="s">
        <v>9</v>
      </c>
      <c r="E11" t="s" s="8"/>
    </row>
    <row r="12">
      <c r="A12"/>
      <c r="B12" t="s">
        <v>10</v>
      </c>
      <c r="C12" s="10">
        <f>B2*0.005</f>
        <v>0.5</v>
      </c>
      <c r="D12" t="s">
        <v>11</v>
      </c>
      <c r="E12" t="s" s="8"/>
    </row>
    <row r="13">
      <c r="A13" t="s" s="11">
        <v>13</v>
      </c>
      <c r="B13" t="s" s="12">
        <v>14</v>
      </c>
      <c r="C13"/>
      <c r="D13"/>
      <c r="E13" t="s" s="8"/>
    </row>
    <row r="14">
      <c r="A14" t="s" s="13">
        <v>15</v>
      </c>
      <c r="B14"/>
      <c r="C14"/>
      <c r="D14"/>
      <c r="E14" t="s" s="8"/>
    </row>
  </sheetData>
  <sheetProtection sheet="1" formatRows="0" formatColumns="0"/>
  <mergeCells count="5">
    <mergeCell ref="A1:D1"/>
    <mergeCell ref="A4:D4"/>
    <mergeCell ref="B10:D10"/>
    <mergeCell ref="B13:D13"/>
    <mergeCell ref="A14:D1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16</v>
      </c>
      <c r="B1"/>
      <c r="C1"/>
      <c r="D1"/>
      <c r="E1" t="s" s="3">
        <v>1</v>
      </c>
    </row>
    <row r="2">
      <c r="A2" t="s" s="4">
        <v>17</v>
      </c>
      <c r="B2" s="14">
        <v>100</v>
      </c>
      <c r="C2" t="s">
        <v>3</v>
      </c>
      <c r="D2" t="s" s="7">
        <v>18</v>
      </c>
      <c r="E2" t="s" s="8"/>
    </row>
    <row r="3">
      <c r="A3"/>
      <c r="B3"/>
      <c r="C3"/>
      <c r="D3"/>
      <c r="E3" t="s" s="8"/>
    </row>
    <row r="4">
      <c r="A4" t="s" s="9">
        <v>19</v>
      </c>
      <c r="B4"/>
      <c r="C4"/>
      <c r="D4"/>
      <c r="E4" t="s" s="8"/>
    </row>
    <row r="5">
      <c r="A5" t="s" s="4">
        <v>6</v>
      </c>
      <c r="B5"/>
      <c r="C5"/>
      <c r="D5"/>
      <c r="E5" t="s" s="8"/>
    </row>
    <row r="6">
      <c r="A6"/>
      <c r="B6" t="s">
        <v>20</v>
      </c>
      <c r="C6" s="10">
        <f>B2*0.225</f>
        <v>22.5</v>
      </c>
      <c r="D6" t="s">
        <v>21</v>
      </c>
      <c r="E6" t="s" s="8"/>
    </row>
    <row r="7">
      <c r="A7"/>
      <c r="B7" t="s">
        <v>22</v>
      </c>
      <c r="C7" s="10">
        <f>B2*0.00073</f>
        <v>0.073</v>
      </c>
      <c r="D7" t="s">
        <v>21</v>
      </c>
      <c r="E7" t="s" s="8"/>
    </row>
    <row r="8">
      <c r="A8"/>
      <c r="B8" t="s">
        <v>23</v>
      </c>
      <c r="C8" s="10">
        <f>B2*0.00007</f>
        <v>0.007</v>
      </c>
      <c r="D8" t="s">
        <v>21</v>
      </c>
      <c r="E8" t="s" s="8"/>
    </row>
    <row r="9">
      <c r="A9"/>
      <c r="B9" t="s">
        <v>24</v>
      </c>
      <c r="C9" s="10">
        <f>B2*0.05</f>
        <v>5</v>
      </c>
      <c r="D9" t="s">
        <v>11</v>
      </c>
      <c r="E9" t="s" s="8"/>
    </row>
    <row r="10">
      <c r="A10"/>
      <c r="B10" t="s">
        <v>25</v>
      </c>
      <c r="C10" s="10">
        <f>B2*0.1</f>
        <v>10</v>
      </c>
      <c r="D10" t="s">
        <v>11</v>
      </c>
      <c r="E10" t="s" s="8"/>
    </row>
    <row r="11">
      <c r="A11"/>
      <c r="B11" t="s">
        <v>26</v>
      </c>
      <c r="C11" s="10">
        <f>B2*0.02</f>
        <v>2</v>
      </c>
      <c r="D11" t="s">
        <v>11</v>
      </c>
      <c r="E11" t="s" s="8"/>
    </row>
    <row r="12">
      <c r="A12"/>
      <c r="B12"/>
      <c r="C12"/>
      <c r="D12"/>
      <c r="E12" t="s" s="8"/>
    </row>
    <row r="13">
      <c r="A13" t="s" s="11">
        <v>27</v>
      </c>
      <c r="B13" t="inlineStr" s="12">
        <is>
          <t>Mise en place du poste de travail — Verifier les DLC, peser les denrees, selectionner le materiel necessaire. Laver et desinfecter le materiel et le poste de travail en suivant les protocoles.</t>
        </is>
      </c>
      <c r="C13"/>
      <c r="D13"/>
      <c r="E13" t="s" s="8"/>
    </row>
    <row r="14">
      <c r="A14" t="s" s="11">
        <v>28</v>
      </c>
      <c r="B14" t="inlineStr" s="12">
        <is>
          <t>Preparations preliminaires — Deconditionner les cuisses de canard suivant les procedures. Parer les cuisses. Reserver au froid dans un bac GN 2/1 H 250 en polycarbonate muni d'une grille egouttoir et d'un couvercle.</t>
        </is>
      </c>
      <c r="C14"/>
      <c r="D14"/>
      <c r="E14" t="s" s="8"/>
    </row>
    <row r="15">
      <c r="A15"/>
      <c r="B15" t="s">
        <v>20</v>
      </c>
      <c r="C15" s="10">
        <f>B2*0.225</f>
        <v>22.5</v>
      </c>
      <c r="D15" t="s">
        <v>21</v>
      </c>
      <c r="E15" t="s" s="8"/>
    </row>
    <row r="16">
      <c r="A16" t="s" s="11">
        <v>29</v>
      </c>
      <c r="B16" t="inlineStr" s="12">
        <is>
          <t>Confectionner les fonds — Dans un rondeau, realiser 5 litres de jus de canard et 10 litres de fond de veau lie, a partir de fonds deshydrates, en se reportant aux recommandations du fabricant. Reserver au bain-marie ou en armoire chaude, en attente d'utilisation.</t>
        </is>
      </c>
      <c r="C16"/>
      <c r="D16"/>
      <c r="E16" t="s" s="8"/>
    </row>
    <row r="17">
      <c r="A17"/>
      <c r="B17" t="s">
        <v>24</v>
      </c>
      <c r="C17" s="10">
        <f>B2*0.05</f>
        <v>5</v>
      </c>
      <c r="D17" t="s">
        <v>11</v>
      </c>
      <c r="E17" t="s" s="8"/>
    </row>
    <row r="18">
      <c r="A18"/>
      <c r="B18" t="s">
        <v>25</v>
      </c>
      <c r="C18" s="10">
        <f>B2*0.1</f>
        <v>10</v>
      </c>
      <c r="D18" t="s">
        <v>11</v>
      </c>
      <c r="E18" t="s" s="8"/>
    </row>
    <row r="19">
      <c r="A19" t="s" s="11">
        <v>30</v>
      </c>
      <c r="B19" t="inlineStr" s="12">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C19"/>
      <c r="D19"/>
      <c r="E19" t="s" s="8"/>
    </row>
    <row r="20">
      <c r="A20"/>
      <c r="B20" t="s">
        <v>22</v>
      </c>
      <c r="C20" s="10">
        <f>B2*0.00073</f>
        <v>0.073</v>
      </c>
      <c r="D20" t="s">
        <v>21</v>
      </c>
      <c r="E20" t="s" s="8"/>
    </row>
    <row r="21">
      <c r="A21"/>
      <c r="B21" t="s">
        <v>23</v>
      </c>
      <c r="C21" s="10">
        <f>B2*0.00007</f>
        <v>0.007</v>
      </c>
      <c r="D21" t="s">
        <v>21</v>
      </c>
      <c r="E21" t="s" s="8"/>
    </row>
    <row r="22">
      <c r="A22"/>
      <c r="B22" t="s">
        <v>26</v>
      </c>
      <c r="C22" s="10">
        <f>B2*0.02</f>
        <v>2</v>
      </c>
      <c r="D22" t="s">
        <v>11</v>
      </c>
      <c r="E22" t="s" s="8"/>
    </row>
    <row r="23">
      <c r="A23" t="s" s="11">
        <v>13</v>
      </c>
      <c r="B23" t="s" s="12">
        <v>14</v>
      </c>
      <c r="C23"/>
      <c r="D23"/>
      <c r="E23" t="s" s="8"/>
    </row>
    <row r="24">
      <c r="A24" t="s" s="13">
        <v>15</v>
      </c>
      <c r="B24"/>
      <c r="C24"/>
      <c r="D24"/>
      <c r="E24" t="s" s="8"/>
    </row>
  </sheetData>
  <sheetProtection sheet="1" formatRows="0" formatColumns="0"/>
  <mergeCells count="8">
    <mergeCell ref="A1:D1"/>
    <mergeCell ref="A4:D4"/>
    <mergeCell ref="B13:D13"/>
    <mergeCell ref="B14:D14"/>
    <mergeCell ref="B16:D16"/>
    <mergeCell ref="B19:D19"/>
    <mergeCell ref="B23:D23"/>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31</v>
      </c>
      <c r="B1"/>
      <c r="C1"/>
      <c r="D1"/>
      <c r="E1" t="s" s="3">
        <v>1</v>
      </c>
    </row>
    <row r="2">
      <c r="A2" t="s" s="4">
        <v>17</v>
      </c>
      <c r="B2" s="14">
        <v>5</v>
      </c>
      <c r="C2" t="s">
        <v>11</v>
      </c>
      <c r="D2" t="s" s="7">
        <v>32</v>
      </c>
      <c r="E2" t="s" s="8"/>
    </row>
    <row r="3">
      <c r="A3"/>
      <c r="B3"/>
      <c r="C3"/>
      <c r="D3"/>
      <c r="E3" t="s" s="8"/>
    </row>
    <row r="4">
      <c r="A4" t="s" s="9">
        <v>33</v>
      </c>
      <c r="B4"/>
      <c r="C4"/>
      <c r="D4"/>
      <c r="E4" t="s" s="8"/>
    </row>
    <row r="5">
      <c r="A5" t="s" s="4">
        <v>6</v>
      </c>
      <c r="B5"/>
      <c r="C5"/>
      <c r="D5"/>
      <c r="E5" t="s" s="8"/>
    </row>
    <row r="6">
      <c r="A6"/>
      <c r="B6" t="s">
        <v>34</v>
      </c>
      <c r="C6" s="10">
        <f>B2*0.95</f>
        <v>4.75</v>
      </c>
      <c r="D6" t="s">
        <v>11</v>
      </c>
      <c r="E6" t="s" s="8"/>
    </row>
    <row r="7">
      <c r="A7"/>
      <c r="B7" t="s">
        <v>35</v>
      </c>
      <c r="C7" s="10">
        <f>B2*0.05</f>
        <v>0.25</v>
      </c>
      <c r="D7" t="s">
        <v>21</v>
      </c>
      <c r="E7" t="s" s="8"/>
    </row>
    <row r="8">
      <c r="A8"/>
      <c r="B8"/>
      <c r="C8"/>
      <c r="D8"/>
      <c r="E8" t="s" s="8"/>
    </row>
    <row r="9">
      <c r="A9" t="s" s="11">
        <v>27</v>
      </c>
      <c r="B9" t="s" s="12">
        <v>36</v>
      </c>
      <c r="C9"/>
      <c r="D9"/>
      <c r="E9" t="s" s="8"/>
    </row>
    <row r="10">
      <c r="A10"/>
      <c r="B10" t="s">
        <v>34</v>
      </c>
      <c r="C10" s="10">
        <f>B2*0.95</f>
        <v>4.75</v>
      </c>
      <c r="D10" t="s">
        <v>11</v>
      </c>
      <c r="E10" t="s" s="8"/>
    </row>
    <row r="11">
      <c r="A11"/>
      <c r="B11" t="s">
        <v>35</v>
      </c>
      <c r="C11" s="10">
        <f>B2*0.05</f>
        <v>0.25</v>
      </c>
      <c r="D11" t="s">
        <v>21</v>
      </c>
      <c r="E11" t="s" s="8"/>
    </row>
    <row r="12">
      <c r="A12"/>
      <c r="B12" t="s" s="3">
        <v>37</v>
      </c>
      <c r="C12"/>
      <c r="D12"/>
      <c r="E12" t="s" s="8"/>
    </row>
    <row r="13">
      <c r="A13" t="s" s="13">
        <v>15</v>
      </c>
      <c r="B13"/>
      <c r="C13"/>
      <c r="D13"/>
      <c r="E13" t="s" s="8"/>
    </row>
  </sheetData>
  <sheetProtection sheet="1" formatRows="0" formatColumns="0"/>
  <mergeCells count="5">
    <mergeCell ref="A1:D1"/>
    <mergeCell ref="A4:D4"/>
    <mergeCell ref="B9:D9"/>
    <mergeCell ref="B12:D12"/>
    <mergeCell ref="A13:D13"/>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17</v>
      </c>
      <c r="B2" s="14">
        <v>10</v>
      </c>
      <c r="C2" t="s">
        <v>11</v>
      </c>
      <c r="D2" t="s" s="7">
        <v>32</v>
      </c>
      <c r="E2" t="s" s="8"/>
    </row>
    <row r="3">
      <c r="A3"/>
      <c r="B3"/>
      <c r="C3"/>
      <c r="D3"/>
      <c r="E3" t="s" s="8"/>
    </row>
    <row r="4">
      <c r="A4" t="s" s="9">
        <v>39</v>
      </c>
      <c r="B4"/>
      <c r="C4"/>
      <c r="D4"/>
      <c r="E4" t="s" s="8"/>
    </row>
    <row r="5">
      <c r="A5" t="s" s="4">
        <v>6</v>
      </c>
      <c r="B5"/>
      <c r="C5"/>
      <c r="D5"/>
      <c r="E5" t="s" s="8"/>
    </row>
    <row r="6">
      <c r="A6"/>
      <c r="B6" t="s">
        <v>34</v>
      </c>
      <c r="C6" s="10">
        <f>B2*0.975</f>
        <v>9.75</v>
      </c>
      <c r="D6" t="s">
        <v>11</v>
      </c>
      <c r="E6" t="s" s="8"/>
    </row>
    <row r="7">
      <c r="A7"/>
      <c r="B7" t="s">
        <v>40</v>
      </c>
      <c r="C7" s="10">
        <f>B2*0.025</f>
        <v>0.25</v>
      </c>
      <c r="D7" t="s">
        <v>21</v>
      </c>
      <c r="E7" t="s" s="8"/>
    </row>
    <row r="8">
      <c r="A8"/>
      <c r="B8"/>
      <c r="C8"/>
      <c r="D8"/>
      <c r="E8" t="s" s="8"/>
    </row>
    <row r="9">
      <c r="A9" t="s" s="11">
        <v>27</v>
      </c>
      <c r="B9" t="s" s="12">
        <v>41</v>
      </c>
      <c r="C9"/>
      <c r="D9"/>
      <c r="E9" t="s" s="8"/>
    </row>
    <row r="10">
      <c r="A10"/>
      <c r="B10" t="s">
        <v>34</v>
      </c>
      <c r="C10" s="10">
        <f>B2*0.975</f>
        <v>9.75</v>
      </c>
      <c r="D10" t="s">
        <v>11</v>
      </c>
      <c r="E10" t="s" s="8"/>
    </row>
    <row r="11">
      <c r="A11"/>
      <c r="B11" t="s">
        <v>40</v>
      </c>
      <c r="C11" s="10">
        <f>B2*0.025</f>
        <v>0.25</v>
      </c>
      <c r="D11" t="s">
        <v>21</v>
      </c>
      <c r="E11" t="s" s="8"/>
    </row>
    <row r="12">
      <c r="A12" t="s" s="13">
        <v>15</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2026-09-16T00:23:34Z</dcterms:created>
  <dc:title>CUISSES DE CANARD AUX OLIVES</dc:title>
  <dc:subject/>
  <dc:creator>CUIS.web</dc:creator>
  <cp:lastModifiedBy/>
  <cp:keywords/>
  <dc:description>Export automatique — moteur récursif d'origine : Bernard Vandendaele</dc:description>
  <cp:category/>
  <dc:language>en-US</dc:language>
  <dcterms:modified xsi:type="dcterms:W3CDTF">2026-09-16T00:23:34Z</dcterms:modified>
  <cp:revision>1</cp:revision>
</cp:coreProperties>
</file>