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AUCE VELOUTÉ DE POISSON" sheetId="1" r:id="rId1"/>
    <sheet name="Fumet de poisson au vin blanc (" sheetId="2" r:id="rId2"/>
  </sheets>
</workbook>
</file>

<file path=xl/sharedStrings.xml><?xml version="1.0" encoding="utf-8"?>
<sst xmlns="http://schemas.openxmlformats.org/spreadsheetml/2006/main" count="28" uniqueCount="28">
  <si>
    <t>SAUCE VELOUTÉ DE POISSON</t>
  </si>
  <si>
    <t>Annotations</t>
  </si>
  <si>
    <t>Quantité souhaitée</t>
  </si>
  <si>
    <t>pc</t>
  </si>
  <si>
    <t>référence : 100 pc</t>
  </si>
  <si>
    <t>SAUCE VELOUTÉ DE POISSON  GRO_CDC_206Po</t>
  </si>
  <si>
    <t>Ingrédients</t>
  </si>
  <si>
    <t xml:space="preserve">    Fumet de poisson au vin blanc (collectivité) — voir l'onglet "Fumet de poisson au vin blanc ("</t>
  </si>
  <si>
    <t>lt</t>
  </si>
  <si>
    <t xml:space="preserve">    Sel fin de cuisine</t>
  </si>
  <si>
    <t>kg</t>
  </si>
  <si>
    <t xml:space="preserve">    Piment de Cayenne</t>
  </si>
  <si>
    <t xml:space="preserve">    Poivre blanc moulu</t>
  </si>
  <si>
    <t xml:space="preserve">    Noix de muscade moulue</t>
  </si>
  <si>
    <t xml:space="preserve">    Farine de blé T55</t>
  </si>
  <si>
    <t xml:space="preserve">    Beurre doux 82% MG plaquette</t>
  </si>
  <si>
    <t>1.</t>
  </si>
  <si>
    <t>2.</t>
  </si>
  <si>
    <t>3.</t>
  </si>
  <si>
    <t>CUIS.web — Portage du CUIS Clipper de 1992 par Palika &amp; Bernard Vandendaele (créateur du moteur récursif d'origine)</t>
  </si>
  <si>
    <t>Fumet de poisson au vin blanc (collectivité)</t>
  </si>
  <si>
    <t>Quantité totale à produire (cumulée)</t>
  </si>
  <si>
    <t>référence : 1 lt — lot unique couvrant tous les usages</t>
  </si>
  <si>
    <t>Fumet de poisson au vin blanc (collectivité)  GRO-FUMETV-POISS</t>
  </si>
  <si>
    <t xml:space="preserve">    EAU</t>
  </si>
  <si>
    <t xml:space="preserve">    Vin blanc sec de cuisson</t>
  </si>
  <si>
    <t xml:space="preserve">    Fumet de Poisson déshydraté (Knorr Professional)</t>
  </si>
  <si>
    <t>Réhydrater la poudre déshydratée dans l'eau chaude puis ajouter le vin blanc. Porter à ébullition légère et laisser réduire quelques minutes.</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</si>
</sst>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4"/>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B2*0.1</f>
        <v>10</v>
      </c>
      <c r="D6" t="s">
        <v>8</v>
      </c>
      <c r="E6" t="s" s="8"/>
    </row>
    <row r="7">
      <c r="A7"/>
      <c r="B7" t="s">
        <v>9</v>
      </c>
      <c r="C7" s="10">
        <f>B2*0.0006</f>
        <v>0.06</v>
      </c>
      <c r="D7" t="s">
        <v>10</v>
      </c>
      <c r="E7" t="s" s="8"/>
    </row>
    <row r="8">
      <c r="A8"/>
      <c r="B8" t="s">
        <v>11</v>
      </c>
      <c r="C8" s="10">
        <f>B2*0.00002</f>
        <v>0.002</v>
      </c>
      <c r="D8" t="s">
        <v>10</v>
      </c>
      <c r="E8" t="s" s="8"/>
    </row>
    <row r="9">
      <c r="A9"/>
      <c r="B9" t="s">
        <v>12</v>
      </c>
      <c r="C9" s="10">
        <f>B2*0.00006</f>
        <v>0.006</v>
      </c>
      <c r="D9" t="s">
        <v>10</v>
      </c>
      <c r="E9" t="s" s="8"/>
    </row>
    <row r="10">
      <c r="A10"/>
      <c r="B10" t="s">
        <v>13</v>
      </c>
      <c r="C10" s="10">
        <f>B2*0.00002</f>
        <v>0.002</v>
      </c>
      <c r="D10" t="s">
        <v>10</v>
      </c>
      <c r="E10" t="s" s="8"/>
    </row>
    <row r="11">
      <c r="A11"/>
      <c r="B11" t="s">
        <v>14</v>
      </c>
      <c r="C11" s="10">
        <f>B2*0.0065</f>
        <v>0.65</v>
      </c>
      <c r="D11" t="s">
        <v>10</v>
      </c>
      <c r="E11" t="s" s="8"/>
    </row>
    <row r="12">
      <c r="A12"/>
      <c r="B12" t="s">
        <v>15</v>
      </c>
      <c r="C12" s="10">
        <f>B2*0.0065</f>
        <v>0.65</v>
      </c>
      <c r="D12" t="s">
        <v>10</v>
      </c>
      <c r="E12" t="s" s="8"/>
    </row>
    <row r="13">
      <c r="A13"/>
      <c r="B13"/>
      <c r="C13"/>
      <c r="D13"/>
      <c r="E13" t="s" s="8"/>
    </row>
    <row r="14">
      <c r="A14" t="s" s="11">
        <v>16</v>
      </c>
      <c r="B14" t="inlineStr" s="12">
        <is>
          <t>Mise en place du poste de travail — Vérifier les D.L.C., peser les denrées, sélectionner le matériel. Désinfecter le matériel et le poste de travail suivant les protocoles.</t>
        </is>
      </c>
      <c r="C14"/>
      <c r="D14"/>
      <c r="E14" t="s" s="8"/>
    </row>
    <row r="15">
      <c r="A15" t="s" s="11">
        <v>17</v>
      </c>
      <c r="B15" t="inlineStr" s="12">
        <is>
          <t>Confectionner le roux — Dans un rondeau, faire fondre le beurre ou la margarine. Ajouter la farine tamisée. Mélanger au fouet et laisser cuire sans coloration. Au terme de la cuisson, le roux blanchit et devient mousseux. Laisser refroidir dans le rondeau qui servira à la confection du velouté.</t>
        </is>
      </c>
      <c r="C15"/>
      <c r="D15"/>
      <c r="E15" t="s" s="8"/>
    </row>
    <row r="16">
      <c r="A16"/>
      <c r="B16" t="s">
        <v>14</v>
      </c>
      <c r="C16" s="10">
        <f>B2*0.0065</f>
        <v>0.65</v>
      </c>
      <c r="D16" t="s">
        <v>10</v>
      </c>
      <c r="E16" t="s" s="8"/>
    </row>
    <row r="17">
      <c r="A17"/>
      <c r="B17" t="s">
        <v>15</v>
      </c>
      <c r="C17" s="10">
        <f>B2*0.0065</f>
        <v>0.65</v>
      </c>
      <c r="D17" t="s">
        <v>10</v>
      </c>
      <c r="E17" t="s" s="8"/>
    </row>
    <row r="18">
      <c r="A18" t="s" s="11">
        <v>18</v>
      </c>
      <c r="B18" t="inlineStr" s="12">
        <is>
          <t>Confectionner le velouté — Dans un rondeau, faire bouillir le fumet ou le fond blanc. Verser le fumet ou le fond blanc bouillant sur le roux froid. Mélanger énergiquement au fouet les deux éléments. Ajouter le sel et le poivre de Cayenne ou la muscade suivant le cas. Laisser cuire le velouté 10 minutes environ à feu doux. Veiller à ne pas faire prendre le fond du rondeau. Pour éviter de passer le velouté au chinois et pour le rendre fluide, sans grumeaux et onctueux, émulsionner la sauce au mixeur. Dans l'attente de son utilisation, tamponner la surface de beurre, ou bien filmer et maintenir au chaud en armoire ou au bain-marie à une température de +63°C à cœur.</t>
        </is>
      </c>
      <c r="C18"/>
      <c r="D18"/>
      <c r="E18" t="s" s="8"/>
    </row>
    <row r="19">
      <c r="A19"/>
      <c r="B19" t="s">
        <v>7</v>
      </c>
      <c r="C19" s="10">
        <f>B2*0.1</f>
        <v>10</v>
      </c>
      <c r="D19" t="s">
        <v>8</v>
      </c>
      <c r="E19" t="s" s="8"/>
    </row>
    <row r="20">
      <c r="A20"/>
      <c r="B20" t="s">
        <v>9</v>
      </c>
      <c r="C20" s="10">
        <f>B2*0.0006</f>
        <v>0.06</v>
      </c>
      <c r="D20" t="s">
        <v>10</v>
      </c>
      <c r="E20" t="s" s="8"/>
    </row>
    <row r="21">
      <c r="A21"/>
      <c r="B21" t="s">
        <v>11</v>
      </c>
      <c r="C21" s="10">
        <f>B2*0.00002</f>
        <v>0.002</v>
      </c>
      <c r="D21" t="s">
        <v>10</v>
      </c>
      <c r="E21" t="s" s="8"/>
    </row>
    <row r="22">
      <c r="A22"/>
      <c r="B22" t="s">
        <v>12</v>
      </c>
      <c r="C22" s="10">
        <f>B2*0.00006</f>
        <v>0.006</v>
      </c>
      <c r="D22" t="s">
        <v>10</v>
      </c>
      <c r="E22" t="s" s="8"/>
    </row>
    <row r="23">
      <c r="A23"/>
      <c r="B23" t="s">
        <v>13</v>
      </c>
      <c r="C23" s="10">
        <f>B2*0.00002</f>
        <v>0.002</v>
      </c>
      <c r="D23" t="s">
        <v>10</v>
      </c>
      <c r="E23" t="s" s="8"/>
    </row>
    <row r="24">
      <c r="A24" t="s" s="13">
        <v>19</v>
      </c>
      <c r="B24"/>
      <c r="C24"/>
      <c r="D24"/>
      <c r="E24" t="s" s="8"/>
    </row>
  </sheetData>
  <sheetProtection sheet="1" formatRows="0" formatColumns="0"/>
  <mergeCells count="6">
    <mergeCell ref="A1:D1"/>
    <mergeCell ref="A4:D4"/>
    <mergeCell ref="B14:D14"/>
    <mergeCell ref="B15:D15"/>
    <mergeCell ref="B18:D18"/>
    <mergeCell ref="A24:D24"/>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4"/>
  <cols>
    <col min="1" max="1" width="22" customWidth="1"/>
    <col min="2" max="2" width="52" customWidth="1"/>
    <col min="3" max="3" width="14" customWidth="1"/>
    <col min="4" max="4" width="10" customWidth="1"/>
    <col min="5" max="5" width="26" customWidth="1"/>
  </cols>
  <sheetData>
    <row r="1" customHeight="1" ht="24">
      <c r="A1" t="s" s="2">
        <v>20</v>
      </c>
      <c r="B1"/>
      <c r="C1"/>
      <c r="D1"/>
      <c r="E1" t="s" s="3">
        <v>1</v>
      </c>
    </row>
    <row r="2">
      <c r="A2" t="s" s="4">
        <v>21</v>
      </c>
      <c r="B2" s="14">
        <v>10</v>
      </c>
      <c r="C2" t="s">
        <v>8</v>
      </c>
      <c r="D2" t="s" s="7">
        <v>22</v>
      </c>
      <c r="E2" t="s" s="8"/>
    </row>
    <row r="3">
      <c r="A3"/>
      <c r="B3"/>
      <c r="C3"/>
      <c r="D3"/>
      <c r="E3" t="s" s="8"/>
    </row>
    <row r="4">
      <c r="A4" t="s" s="9">
        <v>23</v>
      </c>
      <c r="B4"/>
      <c r="C4"/>
      <c r="D4"/>
      <c r="E4" t="s" s="8"/>
    </row>
    <row r="5">
      <c r="A5" t="s" s="4">
        <v>6</v>
      </c>
      <c r="B5"/>
      <c r="C5"/>
      <c r="D5"/>
      <c r="E5" t="s" s="8"/>
    </row>
    <row r="6">
      <c r="A6"/>
      <c r="B6" t="s">
        <v>24</v>
      </c>
      <c r="C6" s="10">
        <f>B2*0.785</f>
        <v>7.85</v>
      </c>
      <c r="D6" t="s">
        <v>8</v>
      </c>
      <c r="E6" t="s" s="8"/>
    </row>
    <row r="7">
      <c r="A7"/>
      <c r="B7" t="s">
        <v>25</v>
      </c>
      <c r="C7" s="10">
        <f>B2*0.2</f>
        <v>2</v>
      </c>
      <c r="D7" t="s">
        <v>8</v>
      </c>
      <c r="E7" t="s" s="8"/>
    </row>
    <row r="8">
      <c r="A8"/>
      <c r="B8" t="s">
        <v>26</v>
      </c>
      <c r="C8" s="10">
        <f>B2*0.015</f>
        <v>0.15</v>
      </c>
      <c r="D8" t="s">
        <v>10</v>
      </c>
      <c r="E8" t="s" s="8"/>
    </row>
    <row r="9">
      <c r="A9"/>
      <c r="B9"/>
      <c r="C9"/>
      <c r="D9"/>
      <c r="E9" t="s" s="8"/>
    </row>
    <row r="10">
      <c r="A10" t="s" s="11">
        <v>16</v>
      </c>
      <c r="B10" t="s" s="12">
        <v>27</v>
      </c>
      <c r="C10"/>
      <c r="D10"/>
      <c r="E10" t="s" s="8"/>
    </row>
    <row r="11">
      <c r="A11"/>
      <c r="B11" t="s">
        <v>24</v>
      </c>
      <c r="C11" s="10">
        <f>B2*0.785</f>
        <v>7.85</v>
      </c>
      <c r="D11" t="s">
        <v>8</v>
      </c>
      <c r="E11" t="s" s="8"/>
    </row>
    <row r="12">
      <c r="A12"/>
      <c r="B12" t="s">
        <v>25</v>
      </c>
      <c r="C12" s="10">
        <f>B2*0.2</f>
        <v>2</v>
      </c>
      <c r="D12" t="s">
        <v>8</v>
      </c>
      <c r="E12" t="s" s="8"/>
    </row>
    <row r="13">
      <c r="A13"/>
      <c r="B13" t="s">
        <v>26</v>
      </c>
      <c r="C13" s="10">
        <f>B2*0.015</f>
        <v>0.15</v>
      </c>
      <c r="D13" t="s">
        <v>10</v>
      </c>
      <c r="E13" t="s" s="8"/>
    </row>
    <row r="14">
      <c r="A14" t="s" s="13">
        <v>19</v>
      </c>
      <c r="B14"/>
      <c r="C14"/>
      <c r="D14"/>
      <c r="E14" t="s" s="8"/>
    </row>
  </sheetData>
  <sheetProtection sheet="1" formatRows="0" formatColumns="0"/>
  <mergeCells count="4">
    <mergeCell ref="A1:D1"/>
    <mergeCell ref="A4:D4"/>
    <mergeCell ref="B10:D10"/>
    <mergeCell ref="A14:D1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2026-09-15T22:58:53Z</dcterms:created>
  <dc:title>SAUCE VELOUTÉ DE POISSON</dc:title>
  <dc:subject/>
  <dc:creator>CUIS.web</dc:creator>
  <cp:lastModifiedBy/>
  <cp:keywords/>
  <dc:description>Export automatique — moteur récursif d'origine : Bernard Vandendaele</dc:description>
  <cp:category/>
  <dc:language>en-US</dc:language>
  <dcterms:modified xsi:type="dcterms:W3CDTF">2026-09-15T22:58:53Z</dcterms:modified>
  <cp:revision>1</cp:revision>
</cp:coreProperties>
</file>