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<sst xmlns="http://schemas.openxmlformats.org/spreadsheetml/2006/main" count="86" uniqueCount="86">
  <si>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</si>
  <si>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</si>
  <si>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AURORE (BÉCHAMEL)</t>
  </si>
  <si>
    <t>Code</t>
  </si>
  <si>
    <t>GRO_CDC_200Au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</si>
  <si>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</si>
  <si>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</si>
  <si>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</si>
  <si>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</si>
  <si>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</si>
  <si>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</si>
  <si>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</si>
  <si>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</si>
  <si>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</si>
  <si>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</si>
  <si>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</si>
  <si>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</si>
  <si>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</si>
  <si>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</si>
  <si>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</si>
  <si>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</si>
  <si>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</si>
  <si>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</si>
  <si>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</si>
  <si>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</si>
  <si>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</si>
  <si>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</si>
  <si>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</si>
  <si>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</si>
  <si>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</si>
  <si>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</si>
  <si>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</si>
  <si>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</si>
  <si>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</si>
  <si>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</si>
  <si>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EPI-MUSCADE-POW</t>
  </si>
  <si>
    <t>Noix de muscade moulue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</si>
  <si>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</si>
  <si>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</si>
  <si>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</si>
  <si>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</si>
  <si>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</si>
  <si>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</si>
  <si>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</si>
  <si>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</si>
  <si>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</si>
  <si>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</si>
  <si>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</si>
  <si>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</si>
  <si>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</si>
  <si>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</si>
  <si>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</si>
  <si>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</si>
  <si>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</si>
  <si>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</si>
  <si>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</si>
  <si>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</si>
  <si>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</si>
  <si>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</si>
  <si>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</si>
  <si>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</si>
  <si>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</si>
  <si>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</si>
  <si>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</si>
  <si>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</si>
  <si>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</si>
  <si>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</si>
  <si>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</si>
  <si>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</si>
  <si>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</si>
  <si>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</si>
  <si>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</si>
  <si>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Coulis de tomate cuisinée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</si>
  <si>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</si>
  <si>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</si>
  <si>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</si>
  <si>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</si>
  <si>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</si>
  <si>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</si>
  <si>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la sauce tomate (1/4 du volume total) et mixer.</t>
  </si>
  <si>
    <t>SAUCE CRÈME</t>
  </si>
  <si>
    <t>Fiche technique — SAUCE AURORE (BÉCHAMEL)</t>
  </si>
  <si>
    <t>SAUCE AURORE (BÉCHAMEL)  GRO_CDC_200Au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</si>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</sst>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26.7028</v>
      </c>
    </row>
    <row r="12">
      <c r="A12" t="s" s="3">
        <v>16</v>
      </c>
      <c r="B12" s="4">
        <v>0.267028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26.7028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E7*1.9</f>
        <v>4.75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34</v>
      </c>
      <c r="G8" s="4">
        <f>E8*20</f>
        <v>0.06</v>
      </c>
    </row>
    <row r="9">
      <c r="A9" t="s">
        <v>38</v>
      </c>
      <c r="B9" t="s">
        <v>39</v>
      </c>
      <c r="C9" t="s">
        <v>37</v>
      </c>
      <c r="D9" s="9">
        <v>0.006</v>
      </c>
      <c r="E9" s="11">
        <f>D9*$B$2</f>
        <v>0.006</v>
      </c>
      <c r="F9" t="s">
        <v>34</v>
      </c>
      <c r="G9" s="4">
        <f>E9*14.8</f>
        <v>0.0888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E10*0.56</f>
        <v>0.364</v>
      </c>
    </row>
    <row r="11">
      <c r="A11" t="s">
        <v>43</v>
      </c>
      <c r="B11" t="s">
        <v>44</v>
      </c>
      <c r="C11" t="s">
        <v>45</v>
      </c>
      <c r="D11" s="9">
        <v>7.5</v>
      </c>
      <c r="E11" s="11">
        <f>D11*$B$2</f>
        <v>7.5</v>
      </c>
      <c r="F11" t="s">
        <v>24</v>
      </c>
      <c r="G11" s="4">
        <f>E11*1.67</f>
        <v>12.525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49</v>
      </c>
      <c r="B13" t="s">
        <v>50</v>
      </c>
      <c r="C13" t="s">
        <v>51</v>
      </c>
      <c r="D13" s="9">
        <v>2.5</v>
      </c>
      <c r="E13" s="11">
        <f>D13*$B$2</f>
        <v>2.5</v>
      </c>
      <c r="F13" t="s">
        <v>52</v>
      </c>
      <c r="G13" s="4">
        <f>E13*2.2</f>
        <v>5.5</v>
      </c>
    </row>
    <row r="14">
      <c r="A14" t="s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100</v>
      </c>
      <c r="E3" t="s">
        <v>24</v>
      </c>
      <c r="F3" t="s">
        <v>62</v>
      </c>
    </row>
    <row r="4">
      <c r="A4">
        <v>2</v>
      </c>
      <c r="B4" t="s">
        <v>64</v>
      </c>
      <c r="C4" t="s">
        <v>65</v>
      </c>
      <c r="D4" s="11">
        <v>7.5</v>
      </c>
      <c r="E4" t="s">
        <v>52</v>
      </c>
      <c r="F4" t="s">
        <v>45</v>
      </c>
    </row>
    <row r="5">
      <c r="A5">
        <v>2</v>
      </c>
      <c r="B5" t="s">
        <v>66</v>
      </c>
      <c r="C5" t="s">
        <v>65</v>
      </c>
      <c r="D5" s="11">
        <v>0.003</v>
      </c>
      <c r="E5" t="s">
        <v>34</v>
      </c>
      <c r="F5" t="s">
        <v>37</v>
      </c>
    </row>
    <row r="6">
      <c r="A6">
        <v>2</v>
      </c>
      <c r="B6" t="s">
        <v>67</v>
      </c>
      <c r="C6" t="s">
        <v>65</v>
      </c>
      <c r="D6" s="11">
        <v>0.65</v>
      </c>
      <c r="E6" t="s">
        <v>34</v>
      </c>
      <c r="F6" t="s">
        <v>42</v>
      </c>
    </row>
    <row r="7">
      <c r="A7">
        <v>2</v>
      </c>
      <c r="B7" t="s">
        <v>68</v>
      </c>
      <c r="C7" t="s">
        <v>65</v>
      </c>
      <c r="D7" s="11">
        <v>0.65</v>
      </c>
      <c r="E7" t="s">
        <v>34</v>
      </c>
      <c r="F7" t="s">
        <v>48</v>
      </c>
    </row>
    <row r="8">
      <c r="A8">
        <v>2</v>
      </c>
      <c r="B8" t="s">
        <v>69</v>
      </c>
      <c r="C8" t="s">
        <v>65</v>
      </c>
      <c r="D8" s="11">
        <v>0.1</v>
      </c>
      <c r="E8" t="s">
        <v>34</v>
      </c>
      <c r="F8" t="s">
        <v>55</v>
      </c>
    </row>
    <row r="9">
      <c r="A9">
        <v>2</v>
      </c>
      <c r="B9" t="s">
        <v>70</v>
      </c>
      <c r="C9" t="s">
        <v>65</v>
      </c>
      <c r="D9" s="11">
        <v>0.006</v>
      </c>
      <c r="E9" t="s">
        <v>34</v>
      </c>
      <c r="F9" t="s">
        <v>37</v>
      </c>
    </row>
    <row r="10">
      <c r="A10">
        <v>2</v>
      </c>
      <c r="B10" t="s">
        <v>71</v>
      </c>
      <c r="C10" t="s">
        <v>65</v>
      </c>
      <c r="D10" s="11">
        <v>2.5</v>
      </c>
      <c r="E10" t="s">
        <v>52</v>
      </c>
      <c r="F10" t="s">
        <v>51</v>
      </c>
    </row>
    <row r="11">
      <c r="A11">
        <v>1</v>
      </c>
      <c r="B11" t="s">
        <v>72</v>
      </c>
      <c r="C11" t="s">
        <v>65</v>
      </c>
      <c r="D11" s="11">
        <v>2.5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80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4">
        <f>"GRO_CDC_200Au · GRO.SAUCES · référence : "&amp;Besoins!B3&amp;" "&amp;Besoins!C3&amp;" · multiplicateur réglable sur la feuille ""Besoins"""</f>
        <v>GRO_CDC_200Au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Procedure!D2</f>
        <v>Confectionner la sauce crème (GRO_CDC_200Cr). Ajouter la sauce tomate (1/4 du volume total) et mixer.</v>
      </c>
      <c r="C5"/>
      <c r="D5"/>
    </row>
    <row r="6">
      <c r="A6"/>
      <c r="B6" t="s">
        <v>84</v>
      </c>
      <c r="C6" s="11">
        <f>'Besoins'!$B$2*100</f>
        <v>100</v>
      </c>
      <c r="D6" t="s">
        <v>24</v>
      </c>
    </row>
    <row r="7">
      <c r="A7"/>
      <c r="B7" t="str">
        <f>Besoins!B7</f>
        <v>Coulis de tomate cuisinée</v>
      </c>
      <c r="C7" s="11">
        <f>Besoins!E7</f>
        <v>2.5</v>
      </c>
      <c r="D7" t="str">
        <f>Besoins!F7</f>
        <v>kg</v>
      </c>
    </row>
    <row r="8">
      <c r="A8"/>
      <c r="B8"/>
      <c r="C8"/>
      <c r="D8"/>
    </row>
    <row r="9">
      <c r="A9" t="s" s="15">
        <v>85</v>
      </c>
      <c r="B9"/>
      <c r="C9"/>
      <c r="D9"/>
    </row>
    <row r="10">
      <c r="A10" t="s" s="16">
        <v>83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Besoins!B11</f>
        <v>LAIT UHT demi écrémé France outre 10 litres</v>
      </c>
      <c r="C11" s="11">
        <f>Besoins!E11</f>
        <v>7.5</v>
      </c>
      <c r="D11" t="str">
        <f>Besoins!F11</f>
        <v>lt</v>
      </c>
    </row>
    <row r="12">
      <c r="A12"/>
      <c r="B12" t="str">
        <f>Besoins!B8</f>
        <v>Noix de muscade moulue</v>
      </c>
      <c r="C12" s="11">
        <f>Besoins!E8</f>
        <v>0.003</v>
      </c>
      <c r="D12" t="str">
        <f>Besoins!F8</f>
        <v>kg</v>
      </c>
    </row>
    <row r="13">
      <c r="A13"/>
      <c r="B13" t="str">
        <f>Besoins!B10</f>
        <v>Farine de blé T55</v>
      </c>
      <c r="C13" s="11">
        <f>Besoins!E10</f>
        <v>0.65</v>
      </c>
      <c r="D13" t="str">
        <f>Besoins!F10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Besoins!B9</f>
        <v>Poivre blanc moulu</v>
      </c>
      <c r="C16" s="11">
        <f>Besoins!E9</f>
        <v>0.006</v>
      </c>
      <c r="D16" t="str">
        <f>Besoins!F9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2026-09-15T22:18:50Z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2026-09-15T22:18:50Z</dcterms:modified>
  <cp:revision>1</cp:revision>
</cp:coreProperties>
</file>