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<sst xmlns="http://schemas.openxmlformats.org/spreadsheetml/2006/main" count="90" uniqueCount="90">
  <si>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</si>
  <si>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</si>
  <si>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POTAGE CRÈME DE LÉGUMES (CHAMPIGNON)</t>
  </si>
  <si>
    <t>Code</t>
  </si>
  <si>
    <t>GRO_CDC_043C</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</si>
  <si>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</si>
  <si>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</si>
  <si>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</si>
  <si>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</si>
  <si>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</si>
  <si>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</si>
  <si>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</si>
  <si>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</si>
  <si>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</si>
  <si>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</si>
  <si>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</si>
  <si>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</si>
  <si>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</si>
  <si>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</si>
  <si>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</si>
  <si>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</si>
  <si>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</si>
  <si>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</si>
  <si>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</si>
  <si>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</si>
  <si>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</si>
  <si>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</si>
  <si>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</si>
  <si>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</si>
  <si>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</si>
  <si>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</si>
  <si>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</si>
  <si>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</si>
  <si>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</si>
  <si>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</si>
  <si>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</si>
  <si>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</si>
  <si>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</si>
  <si>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</si>
  <si>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</si>
  <si>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</si>
  <si>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</si>
  <si>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</si>
  <si>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</si>
  <si>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</si>
  <si>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</si>
  <si>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</si>
  <si>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</si>
  <si>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</si>
  <si>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</si>
  <si>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</si>
  <si>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</si>
  <si>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</si>
  <si>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SEL-GROS</t>
  </si>
  <si>
    <t>Gros sel de mer</t>
  </si>
  <si>
    <t>Sels et condiments de base</t>
  </si>
  <si>
    <t>RNMS00784</t>
  </si>
  <si>
    <t>Champignons émincés surgelés</t>
  </si>
  <si>
    <t>Pommes de terre surgelées</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</si>
  <si>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</si>
  <si>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</si>
  <si>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</si>
  <si>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</si>
  <si>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</si>
  <si>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</si>
  <si>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</si>
  <si>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</si>
  <si>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</si>
  <si>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</si>
  <si>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Champignons émincés surgelés</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</si>
  <si>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</si>
  <si>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</si>
  <si>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</si>
  <si>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</si>
  <si>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</si>
  <si>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</si>
  <si>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</si>
  <si>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</si>
  <si>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</si>
  <si>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</si>
  <si>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</si>
  <si>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</si>
  <si>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</si>
  <si>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(CHAMPIGNON)</t>
  </si>
  <si>
    <t>POTAGE CRÈME DE LÉGUMES (CHAMPIGNON)  GRO_CDC_043C</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</si>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</sst>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118.79816</v>
      </c>
    </row>
    <row r="12">
      <c r="A12" t="s" s="3">
        <v>16</v>
      </c>
      <c r="B12" s="4">
        <v>1.1879816</v>
      </c>
    </row>
    <row r="13">
      <c r="A13"/>
      <c r="B13"/>
    </row>
    <row r="14">
      <c r="A14" t="s" s="5">
        <v>17</v>
      </c>
      <c r="B14" t="s" s="5">
        <v>14</v>
      </c>
    </row>
    <row r="15">
      <c r="A15" t="s" s="5">
        <v>18</v>
      </c>
      <c r="B15" s="6">
        <v>118.79816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55</v>
      </c>
      <c r="D14" s="9">
        <v>0.073</v>
      </c>
      <c r="E14" s="11">
        <f>D14*$B$2</f>
        <v>0.073</v>
      </c>
      <c r="F14" t="s">
        <v>34</v>
      </c>
      <c r="G14" s="4">
        <f>E14*0.42</f>
        <v>0.03066</v>
      </c>
    </row>
    <row r="15">
      <c r="A15" t="s">
        <v>56</v>
      </c>
      <c r="B15" t="s">
        <v>57</v>
      </c>
      <c r="C15" t="s">
        <v>58</v>
      </c>
      <c r="D15" s="9">
        <v>10</v>
      </c>
      <c r="E15" s="11">
        <f>D15*$B$2</f>
        <v>10</v>
      </c>
      <c r="F15" t="s">
        <v>34</v>
      </c>
      <c r="G15" s="4">
        <f>E15*2.98</f>
        <v>29.8</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5</v>
      </c>
      <c r="E3" t="s">
        <v>34</v>
      </c>
      <c r="F3" t="s">
        <v>50</v>
      </c>
    </row>
    <row r="4">
      <c r="A4">
        <v>1</v>
      </c>
      <c r="B4" t="s">
        <v>68</v>
      </c>
      <c r="C4" t="s">
        <v>67</v>
      </c>
      <c r="D4" s="11">
        <v>10</v>
      </c>
      <c r="E4" t="s">
        <v>34</v>
      </c>
      <c r="F4" t="s">
        <v>50</v>
      </c>
    </row>
    <row r="5">
      <c r="A5">
        <v>1</v>
      </c>
      <c r="B5" t="s">
        <v>69</v>
      </c>
      <c r="C5" t="s">
        <v>67</v>
      </c>
      <c r="D5" s="11">
        <v>10</v>
      </c>
      <c r="E5" t="s">
        <v>34</v>
      </c>
      <c r="F5" t="s">
        <v>58</v>
      </c>
    </row>
    <row r="6">
      <c r="A6">
        <v>1</v>
      </c>
      <c r="B6" t="s">
        <v>70</v>
      </c>
      <c r="C6" t="s">
        <v>67</v>
      </c>
      <c r="D6" s="11">
        <v>1.5</v>
      </c>
      <c r="E6" t="s">
        <v>34</v>
      </c>
      <c r="F6" t="s">
        <v>44</v>
      </c>
    </row>
    <row r="7">
      <c r="A7">
        <v>1</v>
      </c>
      <c r="B7" t="s">
        <v>71</v>
      </c>
      <c r="C7" t="s">
        <v>67</v>
      </c>
      <c r="D7" s="11">
        <v>0.5</v>
      </c>
      <c r="E7" t="s">
        <v>34</v>
      </c>
      <c r="F7" t="s">
        <v>41</v>
      </c>
    </row>
    <row r="8">
      <c r="A8">
        <v>1</v>
      </c>
      <c r="B8" t="s">
        <v>72</v>
      </c>
      <c r="C8" t="s">
        <v>67</v>
      </c>
      <c r="D8" s="11">
        <v>20</v>
      </c>
      <c r="E8" t="s">
        <v>38</v>
      </c>
      <c r="F8" t="s">
        <v>37</v>
      </c>
    </row>
    <row r="9">
      <c r="A9">
        <v>1</v>
      </c>
      <c r="B9" t="s">
        <v>73</v>
      </c>
      <c r="C9" t="s">
        <v>67</v>
      </c>
      <c r="D9" s="11">
        <v>4</v>
      </c>
      <c r="E9" t="s">
        <v>38</v>
      </c>
      <c r="F9" t="s">
        <v>47</v>
      </c>
    </row>
    <row r="10">
      <c r="A10">
        <v>1</v>
      </c>
      <c r="B10" t="s">
        <v>74</v>
      </c>
      <c r="C10" t="s">
        <v>67</v>
      </c>
      <c r="D10" s="11">
        <v>0.073</v>
      </c>
      <c r="E10" t="s">
        <v>34</v>
      </c>
      <c r="F10" t="s">
        <v>55</v>
      </c>
    </row>
    <row r="11">
      <c r="A11">
        <v>1</v>
      </c>
      <c r="B11" t="s">
        <v>75</v>
      </c>
      <c r="C11" t="s">
        <v>67</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82</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83</v>
      </c>
      <c r="B1"/>
      <c r="C1"/>
      <c r="D1"/>
    </row>
    <row r="2">
      <c r="A2" t="str" s="14">
        <f>"GRO_CDC_043C · GRO.POTAGES · référence : "&amp;Besoins!B3&amp;" "&amp;Besoins!C3&amp;" · multiplicateur réglable sur la feuille ""Besoins"""</f>
        <v>GRO_CDC_043C · GRO.POTAGES · référence : 100 pc · multiplicateur réglable sur la feuille </v>
      </c>
      <c r="B2"/>
      <c r="C2"/>
      <c r="D2"/>
    </row>
    <row r="3">
      <c r="A3"/>
      <c r="B3"/>
      <c r="C3"/>
      <c r="D3"/>
    </row>
    <row r="4">
      <c r="A4" t="s" s="15">
        <v>84</v>
      </c>
      <c r="B4"/>
      <c r="C4"/>
      <c r="D4"/>
    </row>
    <row r="5">
      <c r="A5" t="s" s="16">
        <v>85</v>
      </c>
      <c r="B5" t="str" s="13">
        <f>Procedure!D2</f>
        <v>Mise en place du poste de travail - Verifier les D.L.C., peser les denrees, selectionner le materiel necessaire. Laver et desinfecter le materiel et le poste de travail en suivant les protocoles.</v>
      </c>
      <c r="C5"/>
      <c r="D5"/>
    </row>
    <row r="6">
      <c r="A6" t="s" s="16">
        <v>86</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87</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Besoins!B15</f>
        <v>Champignons émincés surgelés</v>
      </c>
      <c r="C12" s="11">
        <f>Besoins!E15</f>
        <v>10</v>
      </c>
      <c r="D12" t="str">
        <f>Besoins!F15</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Besoins!B14</f>
        <v>Gros sel de mer</v>
      </c>
      <c r="C17" s="11">
        <f>Besoins!E14</f>
        <v>0.073</v>
      </c>
      <c r="D17" t="str">
        <f>Besoins!F14</f>
        <v>kg</v>
      </c>
    </row>
    <row r="18">
      <c r="A18"/>
      <c r="B18" t="str">
        <f>Besoins!B7</f>
        <v>Poivre noir moulu</v>
      </c>
      <c r="C18" s="11">
        <f>Besoins!E7</f>
        <v>0.007</v>
      </c>
      <c r="D18" t="str">
        <f>Besoins!F7</f>
        <v>kg</v>
      </c>
    </row>
    <row r="19">
      <c r="A19" t="s" s="16">
        <v>88</v>
      </c>
      <c r="B19" t="str" s="13">
        <f>Procedure!D5</f>
        <v>Servir - Servir le potage dans une assiette ou dans un bol. Decorer de quelques pluches de cerfeuil au depart de l'assiette (facultatif).</v>
      </c>
      <c r="C19"/>
      <c r="D19"/>
    </row>
    <row r="20">
      <c r="A20" t="s" s="16">
        <v>89</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2026-09-16T02:03:47Z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2026-09-16T02:03:47Z</dcterms:modified>
  <cp:revision>1</cp:revision>
</cp:coreProperties>
</file>