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<sst xmlns="http://schemas.openxmlformats.org/spreadsheetml/2006/main" count="89" uniqueCount="89">
  <si>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</si>
  <si>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</si>
  <si>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(CHOU-FLEUR)</t>
  </si>
  <si>
    <t>Code</t>
  </si>
  <si>
    <t>GRO_CDC_043A</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</si>
  <si>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</si>
  <si>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</si>
  <si>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</si>
  <si>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</si>
  <si>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</si>
  <si>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</si>
  <si>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</si>
  <si>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</si>
  <si>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</si>
  <si>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</si>
  <si>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</si>
  <si>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</si>
  <si>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</si>
  <si>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</si>
  <si>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</si>
  <si>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</si>
  <si>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</si>
  <si>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</si>
  <si>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</si>
  <si>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</si>
  <si>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</si>
  <si>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</si>
  <si>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</si>
  <si>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</si>
  <si>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</si>
  <si>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</si>
  <si>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</si>
  <si>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</si>
  <si>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</si>
  <si>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</si>
  <si>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</si>
  <si>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</si>
  <si>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</si>
  <si>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</si>
  <si>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</si>
  <si>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</si>
  <si>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</si>
  <si>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</si>
  <si>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</si>
  <si>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</si>
  <si>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</si>
  <si>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</si>
  <si>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</si>
  <si>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</si>
  <si>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</si>
  <si>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</si>
  <si>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</si>
  <si>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</si>
  <si>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</si>
  <si>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</si>
  <si>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</si>
  <si>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</si>
  <si>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</si>
  <si>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</si>
  <si>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</si>
  <si>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</si>
  <si>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</si>
  <si>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</si>
  <si>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</si>
  <si>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</si>
  <si>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</si>
  <si>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</si>
  <si>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</si>
  <si>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</si>
  <si>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</si>
  <si>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</si>
  <si>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</si>
  <si>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</si>
  <si>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</si>
  <si>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</si>
  <si>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</si>
  <si>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</si>
  <si>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</si>
  <si>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</si>
  <si>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</si>
  <si>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</si>
  <si>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</si>
  <si>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(CHOU-FLEUR)</t>
  </si>
  <si>
    <t>POTAGE CRÈME DE LÉGUMES (CHOU-FLEUR)  GRO_CDC_043A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</si>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</sst>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188.99816</v>
      </c>
    </row>
    <row r="12">
      <c r="A12" t="s" s="3">
        <v>16</v>
      </c>
      <c r="B12" s="4">
        <v>1.8899816</v>
      </c>
    </row>
    <row r="13">
      <c r="A13"/>
      <c r="B13"/>
    </row>
    <row r="14">
      <c r="A14" t="s" s="5">
        <v>17</v>
      </c>
      <c r="B14" t="s" s="5">
        <v>14</v>
      </c>
    </row>
    <row r="15">
      <c r="A15" t="s" s="5">
        <v>18</v>
      </c>
      <c r="B15" s="6">
        <v>188.99816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10</v>
      </c>
      <c r="E12" s="11">
        <f>D12*$B$2</f>
        <v>10</v>
      </c>
      <c r="F12" t="s">
        <v>34</v>
      </c>
      <c r="G12" s="4">
        <f>E12*10</f>
        <v>100</v>
      </c>
    </row>
    <row r="13">
      <c r="A13" t="s">
        <v>51</v>
      </c>
      <c r="B13" t="s">
        <v>52</v>
      </c>
      <c r="C13" t="s">
        <v>50</v>
      </c>
      <c r="D13" s="9">
        <v>5</v>
      </c>
      <c r="E13" s="11">
        <f>D13*$B$2</f>
        <v>5</v>
      </c>
      <c r="F13" t="s">
        <v>34</v>
      </c>
      <c r="G13" s="4">
        <f>E13*0.9</f>
        <v>4.5</v>
      </c>
    </row>
    <row r="14">
      <c r="A14" t="s">
        <v>53</v>
      </c>
      <c r="B14" t="s">
        <v>54</v>
      </c>
      <c r="C14" t="s">
        <v>50</v>
      </c>
      <c r="D14" s="9">
        <v>10</v>
      </c>
      <c r="E14" s="11">
        <f>D14*$B$2</f>
        <v>10</v>
      </c>
      <c r="F14" t="s">
        <v>34</v>
      </c>
      <c r="G14" s="4">
        <f>E14*0.35</f>
        <v>3.5</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11">
        <f>Besoins!E13</f>
        <v>5</v>
      </c>
      <c r="D7" t="str">
        <f>Besoins!F13</f>
        <v>kg</v>
      </c>
    </row>
    <row r="8">
      <c r="A8"/>
      <c r="B8" t="str">
        <f>Besoins!B14</f>
        <v>POMME DE TERRE basique div.var.cons France lavée cat.I 40-70mm sac 10kg</v>
      </c>
      <c r="C8" s="11">
        <f>Besoins!E14</f>
        <v>10</v>
      </c>
      <c r="D8" t="str">
        <f>Besoins!F14</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11">
        <f>Besoins!E13</f>
        <v>5</v>
      </c>
      <c r="D10" t="str">
        <f>Besoins!F13</f>
        <v>kg</v>
      </c>
    </row>
    <row r="11">
      <c r="A11"/>
      <c r="B11" t="str">
        <f>Besoins!B14</f>
        <v>POMME DE TERRE basique div.var.cons France lavée cat.I 40-70mm sac 10kg</v>
      </c>
      <c r="C11" s="11">
        <f>Besoins!E14</f>
        <v>10</v>
      </c>
      <c r="D11" t="str">
        <f>Besoins!F14</f>
        <v>kg</v>
      </c>
    </row>
    <row r="12">
      <c r="A12"/>
      <c r="B12" t="str">
        <f>Besoins!B12</f>
        <v>CHOU FLEUR U.E. couronné cat.I gros colis de 6</v>
      </c>
      <c r="C12" s="11">
        <f>Besoins!E12</f>
        <v>10</v>
      </c>
      <c r="D12" t="str">
        <f>Besoins!F12</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2026-09-16T01:53:43Z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2026-09-16T01:53:43Z</dcterms:modified>
  <cp:revision>1</cp:revision>
</cp:coreProperties>
</file>