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TAGE CULTIVATEUR" sheetId="1" r:id="rId1"/>
  </sheets>
</workbook>
</file>

<file path=xl/sharedStrings.xml><?xml version="1.0" encoding="utf-8"?>
<sst xmlns="http://schemas.openxmlformats.org/spreadsheetml/2006/main" count="28" uniqueCount="28">
  <si>
    <t>POTAGE CULTIVATEUR</t>
  </si>
  <si>
    <t>Annotations</t>
  </si>
  <si>
    <t>Quantité souhaitée</t>
  </si>
  <si>
    <t>pc</t>
  </si>
  <si>
    <t>référence : 100 pc</t>
  </si>
  <si>
    <t>POTAGE CULTIVATEUR  GRO_CDC_042</t>
  </si>
  <si>
    <t>Ingrédients</t>
  </si>
  <si>
    <t xml:space="preserve">    POIREAU France cat.I</t>
  </si>
  <si>
    <t>kg</t>
  </si>
  <si>
    <t xml:space="preserve">    CAROTTE France lavée biologique</t>
  </si>
  <si>
    <t xml:space="preserve">    NAVET primeur France</t>
  </si>
  <si>
    <t xml:space="preserve">    CÉLERI-RAVE France</t>
  </si>
  <si>
    <t xml:space="preserve">    POMME DE TERRE basique div.var.cons France lavée cat.I 40-70mm sac 10kg</t>
  </si>
  <si>
    <t xml:space="preserve">    Petits pois doux très fins surgelés</t>
  </si>
  <si>
    <t xml:space="preserve">    HARICOT VERT vert Kenya extra très fin</t>
  </si>
  <si>
    <t xml:space="preserve">    CHOU vert France cat.I colis de 6</t>
  </si>
  <si>
    <t xml:space="preserve">    Poitrine de porc fraîche</t>
  </si>
  <si>
    <t xml:space="preserve">    Beurre doux 82% MG plaquette</t>
  </si>
  <si>
    <t xml:space="preserve">    Gros sel de mer</t>
  </si>
  <si>
    <t xml:space="preserve">    CERFEUIL (KG) (conv.)</t>
  </si>
  <si>
    <t xml:space="preserve">    Pain rassis</t>
  </si>
  <si>
    <t xml:space="preserve">    EMMENTAL 1 kg rapé</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</si>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</sst>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B2*0.04</f>
        <v>4</v>
      </c>
      <c r="D7" t="s">
        <v>8</v>
      </c>
      <c r="E7" t="s" s="8"/>
    </row>
    <row r="8">
      <c r="A8"/>
      <c r="B8" t="s">
        <v>10</v>
      </c>
      <c r="C8" s="10">
        <f>B2*0.02</f>
        <v>2</v>
      </c>
      <c r="D8" t="s">
        <v>8</v>
      </c>
      <c r="E8" t="s" s="8"/>
    </row>
    <row r="9">
      <c r="A9"/>
      <c r="B9" t="s">
        <v>11</v>
      </c>
      <c r="C9" s="10">
        <f>B2*0.01</f>
        <v>1</v>
      </c>
      <c r="D9" t="s">
        <v>8</v>
      </c>
      <c r="E9" t="s" s="8"/>
    </row>
    <row r="10">
      <c r="A10"/>
      <c r="B10" t="s">
        <v>12</v>
      </c>
      <c r="C10" s="10">
        <f>B2*0.06</f>
        <v>6</v>
      </c>
      <c r="D10" t="s">
        <v>8</v>
      </c>
      <c r="E10" t="s" s="8"/>
    </row>
    <row r="11">
      <c r="A11"/>
      <c r="B11" t="s">
        <v>13</v>
      </c>
      <c r="C11" s="10">
        <f>B2*0.01</f>
        <v>1</v>
      </c>
      <c r="D11" t="s">
        <v>8</v>
      </c>
      <c r="E11" t="s" s="8"/>
    </row>
    <row r="12">
      <c r="A12"/>
      <c r="B12" t="s">
        <v>14</v>
      </c>
      <c r="C12" s="10">
        <f>B2*0.02</f>
        <v>2</v>
      </c>
      <c r="D12" t="s">
        <v>8</v>
      </c>
      <c r="E12" t="s" s="8"/>
    </row>
    <row r="13">
      <c r="A13"/>
      <c r="B13" t="s">
        <v>15</v>
      </c>
      <c r="C13" s="10">
        <f>B2*0.01481</f>
        <v>1.481</v>
      </c>
      <c r="D13" t="s">
        <v>3</v>
      </c>
      <c r="E13" t="s" s="8"/>
    </row>
    <row r="14">
      <c r="A14"/>
      <c r="B14" t="s">
        <v>16</v>
      </c>
      <c r="C14" s="10">
        <f>B2*0.02</f>
        <v>2</v>
      </c>
      <c r="D14" t="s">
        <v>8</v>
      </c>
      <c r="E14" t="s" s="8"/>
    </row>
    <row r="15">
      <c r="A15"/>
      <c r="B15" t="s">
        <v>17</v>
      </c>
      <c r="C15" s="10">
        <f>B2*0.005</f>
        <v>0.5</v>
      </c>
      <c r="D15" t="s">
        <v>8</v>
      </c>
      <c r="E15" t="s" s="8"/>
    </row>
    <row r="16">
      <c r="A16"/>
      <c r="B16" t="s">
        <v>18</v>
      </c>
      <c r="C16" s="10">
        <f>B2*0.00073</f>
        <v>0.073</v>
      </c>
      <c r="D16" t="s">
        <v>8</v>
      </c>
      <c r="E16" t="s" s="8"/>
    </row>
    <row r="17">
      <c r="A17"/>
      <c r="B17" t="s">
        <v>19</v>
      </c>
      <c r="C17" s="10">
        <f>B2*0.0003</f>
        <v>0.03</v>
      </c>
      <c r="D17" t="s">
        <v>8</v>
      </c>
      <c r="E17" t="s" s="8"/>
    </row>
    <row r="18">
      <c r="A18"/>
      <c r="B18" t="s">
        <v>20</v>
      </c>
      <c r="C18" s="10">
        <f>B2*0.06</f>
        <v>6</v>
      </c>
      <c r="D18" t="s">
        <v>3</v>
      </c>
      <c r="E18" t="s" s="8"/>
    </row>
    <row r="19">
      <c r="A19"/>
      <c r="B19" t="s">
        <v>21</v>
      </c>
      <c r="C19" s="10">
        <f>B2*0.02</f>
        <v>2</v>
      </c>
      <c r="D19" t="s">
        <v>8</v>
      </c>
      <c r="E19" t="s" s="8"/>
    </row>
    <row r="20">
      <c r="A20"/>
      <c r="B20"/>
      <c r="C20"/>
      <c r="D20"/>
      <c r="E20" t="s" s="8"/>
    </row>
    <row r="21">
      <c r="A21" t="s" s="11">
        <v>22</v>
      </c>
      <c r="B21" t="inlineStr" s="12">
        <is>
          <t>Mise en place du poste de travail - Verifier les D.L.C., peser les denrees, selectionner le materiel necessaire. Laver et desinfecter le materiel et le poste de travail en suivant les protocoles.</t>
        </is>
      </c>
      <c r="C21"/>
      <c r="D21"/>
      <c r="E21" t="s" s="8"/>
    </row>
    <row r="22">
      <c r="A22" t="s" s="11">
        <v>23</v>
      </c>
      <c r="B22" t="inlineStr" s="12">
        <is>
          <t>Preparations preliminaires - Eplucher, laver et desinfecter les vegetaux. Au coupe-legumes, emincer en paysanne les carottes, les navets, le celeri-rave, les pommes de terre, le chou vert. Emincer les blancs de poireaux au couteau. Reserver separement les legumes au froid. Commencer a decongeler les haricots verts. Reserver au froid. Effeuiller et reserver au froid les pluches de cerfeuil. Decouenner et tailler la poitrine fraiche en des. Dans une russe, blanchir les des de poitrine fraiche. Rafraichir et egoutter.</t>
        </is>
      </c>
      <c r="C22"/>
      <c r="D22"/>
      <c r="E22" t="s" s="8"/>
    </row>
    <row r="23">
      <c r="A23"/>
      <c r="B23" t="s">
        <v>7</v>
      </c>
      <c r="C23" s="10">
        <f>B2*0.02</f>
        <v>2</v>
      </c>
      <c r="D23" t="s">
        <v>8</v>
      </c>
      <c r="E23" t="s" s="8"/>
    </row>
    <row r="24">
      <c r="A24"/>
      <c r="B24" t="s">
        <v>9</v>
      </c>
      <c r="C24" s="10">
        <f>B2*0.04</f>
        <v>4</v>
      </c>
      <c r="D24" t="s">
        <v>8</v>
      </c>
      <c r="E24" t="s" s="8"/>
    </row>
    <row r="25">
      <c r="A25"/>
      <c r="B25" t="s">
        <v>10</v>
      </c>
      <c r="C25" s="10">
        <f>B2*0.02</f>
        <v>2</v>
      </c>
      <c r="D25" t="s">
        <v>8</v>
      </c>
      <c r="E25" t="s" s="8"/>
    </row>
    <row r="26">
      <c r="A26"/>
      <c r="B26" t="s">
        <v>11</v>
      </c>
      <c r="C26" s="10">
        <f>B2*0.01</f>
        <v>1</v>
      </c>
      <c r="D26" t="s">
        <v>8</v>
      </c>
      <c r="E26" t="s" s="8"/>
    </row>
    <row r="27">
      <c r="A27"/>
      <c r="B27" t="s">
        <v>12</v>
      </c>
      <c r="C27" s="10">
        <f>B2*0.06</f>
        <v>6</v>
      </c>
      <c r="D27" t="s">
        <v>8</v>
      </c>
      <c r="E27" t="s" s="8"/>
    </row>
    <row r="28">
      <c r="A28"/>
      <c r="B28" t="s">
        <v>14</v>
      </c>
      <c r="C28" s="10">
        <f>B2*0.02</f>
        <v>2</v>
      </c>
      <c r="D28" t="s">
        <v>8</v>
      </c>
      <c r="E28" t="s" s="8"/>
    </row>
    <row r="29">
      <c r="A29"/>
      <c r="B29" t="s">
        <v>15</v>
      </c>
      <c r="C29" s="10">
        <f>B2*0.01481</f>
        <v>1.481</v>
      </c>
      <c r="D29" t="s">
        <v>3</v>
      </c>
      <c r="E29" t="s" s="8"/>
    </row>
    <row r="30">
      <c r="A30"/>
      <c r="B30" t="s">
        <v>16</v>
      </c>
      <c r="C30" s="10">
        <f>B2*0.02</f>
        <v>2</v>
      </c>
      <c r="D30" t="s">
        <v>8</v>
      </c>
      <c r="E30" t="s" s="8"/>
    </row>
    <row r="31">
      <c r="A31"/>
      <c r="B31" t="s">
        <v>19</v>
      </c>
      <c r="C31" s="10">
        <f>B2*0.0003</f>
        <v>0.03</v>
      </c>
      <c r="D31" t="s">
        <v>8</v>
      </c>
      <c r="E31" t="s" s="8"/>
    </row>
    <row r="32">
      <c r="A32" t="s" s="11">
        <v>24</v>
      </c>
      <c r="B32" t="inlineStr" s="12">
        <is>
          <t>Marquer la cuisson du potage - Dans un rondeau, faire suer au beurre les des de poitrine. Ajouter dans l'ordre l'emince de poireau, puis les carottes, les navets et le celeri-rave. Mouiller avec 25 litres d'eau (ou de fond blanc de veau). Saler. Porter a ebullition. Ajouter le chou. Cuire 20 a 25 minutes. Ajouter les pommes de terre, les petits pois surgeles et les des de haricots verts. Cuire environ 10 minutes. Tester la cuisson. Maintenir au chaud.</t>
        </is>
      </c>
      <c r="C32"/>
      <c r="D32"/>
      <c r="E32" t="s" s="8"/>
    </row>
    <row r="33">
      <c r="A33"/>
      <c r="B33" t="s">
        <v>7</v>
      </c>
      <c r="C33" s="10">
        <f>B2*0.02</f>
        <v>2</v>
      </c>
      <c r="D33" t="s">
        <v>8</v>
      </c>
      <c r="E33" t="s" s="8"/>
    </row>
    <row r="34">
      <c r="A34"/>
      <c r="B34" t="s">
        <v>9</v>
      </c>
      <c r="C34" s="10">
        <f>B2*0.04</f>
        <v>4</v>
      </c>
      <c r="D34" t="s">
        <v>8</v>
      </c>
      <c r="E34" t="s" s="8"/>
    </row>
    <row r="35">
      <c r="A35"/>
      <c r="B35" t="s">
        <v>10</v>
      </c>
      <c r="C35" s="10">
        <f>B2*0.02</f>
        <v>2</v>
      </c>
      <c r="D35" t="s">
        <v>8</v>
      </c>
      <c r="E35" t="s" s="8"/>
    </row>
    <row r="36">
      <c r="A36"/>
      <c r="B36" t="s">
        <v>11</v>
      </c>
      <c r="C36" s="10">
        <f>B2*0.01</f>
        <v>1</v>
      </c>
      <c r="D36" t="s">
        <v>8</v>
      </c>
      <c r="E36" t="s" s="8"/>
    </row>
    <row r="37">
      <c r="A37"/>
      <c r="B37" t="s">
        <v>12</v>
      </c>
      <c r="C37" s="10">
        <f>B2*0.06</f>
        <v>6</v>
      </c>
      <c r="D37" t="s">
        <v>8</v>
      </c>
      <c r="E37" t="s" s="8"/>
    </row>
    <row r="38">
      <c r="A38"/>
      <c r="B38" t="s">
        <v>13</v>
      </c>
      <c r="C38" s="10">
        <f>B2*0.01</f>
        <v>1</v>
      </c>
      <c r="D38" t="s">
        <v>8</v>
      </c>
      <c r="E38" t="s" s="8"/>
    </row>
    <row r="39">
      <c r="A39"/>
      <c r="B39" t="s">
        <v>14</v>
      </c>
      <c r="C39" s="10">
        <f>B2*0.02</f>
        <v>2</v>
      </c>
      <c r="D39" t="s">
        <v>8</v>
      </c>
      <c r="E39" t="s" s="8"/>
    </row>
    <row r="40">
      <c r="A40"/>
      <c r="B40" t="s">
        <v>15</v>
      </c>
      <c r="C40" s="10">
        <f>B2*0.01481</f>
        <v>1.481</v>
      </c>
      <c r="D40" t="s">
        <v>3</v>
      </c>
      <c r="E40" t="s" s="8"/>
    </row>
    <row r="41">
      <c r="A41"/>
      <c r="B41" t="s">
        <v>17</v>
      </c>
      <c r="C41" s="10">
        <f>B2*0.005</f>
        <v>0.5</v>
      </c>
      <c r="D41" t="s">
        <v>8</v>
      </c>
      <c r="E41" t="s" s="8"/>
    </row>
    <row r="42">
      <c r="A42"/>
      <c r="B42" t="s">
        <v>18</v>
      </c>
      <c r="C42" s="10">
        <f>B2*0.00073</f>
        <v>0.073</v>
      </c>
      <c r="D42" t="s">
        <v>8</v>
      </c>
      <c r="E42" t="s" s="8"/>
    </row>
    <row r="43">
      <c r="A43" t="s" s="11">
        <v>25</v>
      </c>
      <c r="B43" t="inlineStr" s="12">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 On peut legerement ailler les toasts au pinceau avec de l'huile additionnee d'ail reduit en puree.</t>
        </is>
      </c>
      <c r="C43"/>
      <c r="D43"/>
      <c r="E43" t="s" s="8"/>
    </row>
    <row r="44">
      <c r="A44"/>
      <c r="B44" t="s">
        <v>20</v>
      </c>
      <c r="C44" s="10">
        <f>B2*0.06</f>
        <v>6</v>
      </c>
      <c r="D44" t="s">
        <v>3</v>
      </c>
      <c r="E44" t="s" s="8"/>
    </row>
    <row r="45">
      <c r="A45" t="s" s="11">
        <v>26</v>
      </c>
      <c r="B45" t="inlineStr" s="12">
        <is>
          <t>Servir - Deposer dans le fond de l'assiette ou d'un bol, des rondelles de pain toastees et de l'emmenthal rape. Servir le potage cultivateur tres chaud, quelques pluches de cerfeuil au depart du plat (facultatif).</t>
        </is>
      </c>
      <c r="C45"/>
      <c r="D45"/>
      <c r="E45" t="s" s="8"/>
    </row>
    <row r="46">
      <c r="A46" t="s" s="13">
        <v>27</v>
      </c>
      <c r="B46"/>
      <c r="C46"/>
      <c r="D46"/>
      <c r="E46" t="s" s="8"/>
    </row>
  </sheetData>
  <sheetProtection sheet="1" formatRows="0" formatColumns="0"/>
  <mergeCells count="8">
    <mergeCell ref="A1:D1"/>
    <mergeCell ref="A4:D4"/>
    <mergeCell ref="B21:D21"/>
    <mergeCell ref="B22:D22"/>
    <mergeCell ref="B32:D32"/>
    <mergeCell ref="B43:D43"/>
    <mergeCell ref="B45:D45"/>
    <mergeCell ref="A46:D4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2026-09-16T00:23:38Z</dcterms:created>
  <dc:title>POTAGE CULTIVATEUR</dc:title>
  <dc:subject/>
  <dc:creator>CUIS.web</dc:creator>
  <cp:lastModifiedBy/>
  <cp:keywords/>
  <dc:description>Export automatique — moteur récursif d'origine : Bernard Vandendaele</dc:description>
  <cp:category/>
  <dc:language>en-US</dc:language>
  <dcterms:modified xsi:type="dcterms:W3CDTF">2026-09-16T00:23:38Z</dcterms:modified>
  <cp:revision>1</cp:revision>
</cp:coreProperties>
</file>