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NESTRONE" sheetId="1" r:id="rId1"/>
  </sheets>
</workbook>
</file>

<file path=xl/sharedStrings.xml><?xml version="1.0" encoding="utf-8"?>
<sst xmlns="http://schemas.openxmlformats.org/spreadsheetml/2006/main" count="41" uniqueCount="41">
  <si>
    <t>MINESTRONE</t>
  </si>
  <si>
    <t>Annotations</t>
  </si>
  <si>
    <t>Quantité souhaitée</t>
  </si>
  <si>
    <t>pc</t>
  </si>
  <si>
    <t>référence : 100 pc</t>
  </si>
  <si>
    <t>MINESTRONE  GRO_CDC_041</t>
  </si>
  <si>
    <t>Ingrédients</t>
  </si>
  <si>
    <t xml:space="preserve">    HUILE OLIVE (L) (conv.)</t>
  </si>
  <si>
    <t>lt</t>
  </si>
  <si>
    <t xml:space="preserve">    Poireaux émincés surgelés</t>
  </si>
  <si>
    <t>kg</t>
  </si>
  <si>
    <t xml:space="preserve">    Haricots verts très fins surgelés</t>
  </si>
  <si>
    <t xml:space="preserve">    Petits pois doux très fins surgelés</t>
  </si>
  <si>
    <t xml:space="preserve">    Tomates en dés surgelées IQF</t>
  </si>
  <si>
    <t xml:space="preserve">    COURGETTE verte France biologique</t>
  </si>
  <si>
    <t xml:space="preserve">    CAROTTE France lavée biologique</t>
  </si>
  <si>
    <t xml:space="preserve">    NAVET primeur France</t>
  </si>
  <si>
    <t xml:space="preserve">    POMME DE TERRE basique div.var.cons France lavée cat.I 40-70mm sac 10kg</t>
  </si>
  <si>
    <t xml:space="preserve">    CÉLERI-BRANCHE vert France cat.I</t>
  </si>
  <si>
    <t xml:space="preserve">    OIGNON jaune France cat.I 60-80mm</t>
  </si>
  <si>
    <t xml:space="preserve">    Concentré de tomate double</t>
  </si>
  <si>
    <t xml:space="preserve">    Haricots blancs secs</t>
  </si>
  <si>
    <t xml:space="preserve">    Spaghetti n°5 secs</t>
  </si>
  <si>
    <t xml:space="preserve">    RIZ</t>
  </si>
  <si>
    <t xml:space="preserve">    Sel fin de cuisine</t>
  </si>
  <si>
    <t xml:space="preserve">    Poivre noir moulu</t>
  </si>
  <si>
    <t xml:space="preserve">    Parmesan râpé (Parmigiano)</t>
  </si>
  <si>
    <t xml:space="preserve">    Ail haché IQF</t>
  </si>
  <si>
    <t xml:space="preserve">    persil</t>
  </si>
  <si>
    <t xml:space="preserve">    Basilic IQF</t>
  </si>
  <si>
    <t>1.</t>
  </si>
  <si>
    <t>2.</t>
  </si>
  <si>
    <t>3.</t>
  </si>
  <si>
    <t>Cuire les haricots blancs - Avant la mise en cuisson du minestrone, marquer la cuisson des haricots secs prealablement trempes depuis la veille.</t>
  </si>
  <si>
    <t>4.</t>
  </si>
  <si>
    <t>5.</t>
  </si>
  <si>
    <t>Preparer la liaison - Au cutter, hacher finement l'ail, le persil et le basilic. Reserver dans une calotte. Ajouter 20cL d'huile d'olive.</t>
  </si>
  <si>
    <t>6.</t>
  </si>
  <si>
    <t>7.</t>
  </si>
  <si>
    <t>Servir - Servir tres chaud accompagne de parmesan.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</si>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</sst>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</f>
        <v>1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10</v>
      </c>
      <c r="E7" t="s" s="8"/>
    </row>
    <row r="8">
      <c r="A8"/>
      <c r="B8" t="s">
        <v>11</v>
      </c>
      <c r="C8" s="10">
        <f>B2*0.02</f>
        <v>2</v>
      </c>
      <c r="D8" t="s">
        <v>10</v>
      </c>
      <c r="E8" t="s" s="8"/>
    </row>
    <row r="9">
      <c r="A9"/>
      <c r="B9" t="s">
        <v>12</v>
      </c>
      <c r="C9" s="10">
        <f>B2*0.01</f>
        <v>1</v>
      </c>
      <c r="D9" t="s">
        <v>10</v>
      </c>
      <c r="E9" t="s" s="8"/>
    </row>
    <row r="10">
      <c r="A10"/>
      <c r="B10" t="s">
        <v>13</v>
      </c>
      <c r="C10" s="10">
        <f>B2*0.03</f>
        <v>3</v>
      </c>
      <c r="D10" t="s">
        <v>10</v>
      </c>
      <c r="E10" t="s" s="8"/>
    </row>
    <row r="11">
      <c r="A11"/>
      <c r="B11" t="s">
        <v>14</v>
      </c>
      <c r="C11" s="10">
        <f>B2*0.02</f>
        <v>2</v>
      </c>
      <c r="D11" t="s">
        <v>10</v>
      </c>
      <c r="E11" t="s" s="8"/>
    </row>
    <row r="12">
      <c r="A12"/>
      <c r="B12" t="s">
        <v>15</v>
      </c>
      <c r="C12" s="10">
        <f>B2*0.02</f>
        <v>2</v>
      </c>
      <c r="D12" t="s">
        <v>10</v>
      </c>
      <c r="E12" t="s" s="8"/>
    </row>
    <row r="13">
      <c r="A13"/>
      <c r="B13" t="s">
        <v>16</v>
      </c>
      <c r="C13" s="10">
        <f>B2*0.01</f>
        <v>1</v>
      </c>
      <c r="D13" t="s">
        <v>10</v>
      </c>
      <c r="E13" t="s" s="8"/>
    </row>
    <row r="14">
      <c r="A14"/>
      <c r="B14" t="s">
        <v>17</v>
      </c>
      <c r="C14" s="10">
        <f>B2*0.03</f>
        <v>3</v>
      </c>
      <c r="D14" t="s">
        <v>10</v>
      </c>
      <c r="E14" t="s" s="8"/>
    </row>
    <row r="15">
      <c r="A15"/>
      <c r="B15" t="s">
        <v>18</v>
      </c>
      <c r="C15" s="10">
        <f>B2*0.01</f>
        <v>1</v>
      </c>
      <c r="D15" t="s">
        <v>10</v>
      </c>
      <c r="E15" t="s" s="8"/>
    </row>
    <row r="16">
      <c r="A16"/>
      <c r="B16" t="s">
        <v>19</v>
      </c>
      <c r="C16" s="10">
        <f>B2*0.015</f>
        <v>1.5</v>
      </c>
      <c r="D16" t="s">
        <v>10</v>
      </c>
      <c r="E16" t="s" s="8"/>
    </row>
    <row r="17">
      <c r="A17"/>
      <c r="B17" t="s">
        <v>20</v>
      </c>
      <c r="C17" s="10">
        <f>B2*0.0088</f>
        <v>0.88</v>
      </c>
      <c r="D17" t="s">
        <v>10</v>
      </c>
      <c r="E17" t="s" s="8"/>
    </row>
    <row r="18">
      <c r="A18"/>
      <c r="B18" t="s">
        <v>21</v>
      </c>
      <c r="C18" s="10">
        <f>B2*0.005</f>
        <v>0.5</v>
      </c>
      <c r="D18" t="s">
        <v>10</v>
      </c>
      <c r="E18" t="s" s="8"/>
    </row>
    <row r="19">
      <c r="A19"/>
      <c r="B19" t="s">
        <v>22</v>
      </c>
      <c r="C19" s="10">
        <f>B2*0.005</f>
        <v>0.5</v>
      </c>
      <c r="D19" t="s">
        <v>10</v>
      </c>
      <c r="E19" t="s" s="8"/>
    </row>
    <row r="20">
      <c r="A20"/>
      <c r="B20" t="s">
        <v>23</v>
      </c>
      <c r="C20" s="10">
        <f>B2*0.005</f>
        <v>0.5</v>
      </c>
      <c r="D20" t="s">
        <v>10</v>
      </c>
      <c r="E20" t="s" s="8"/>
    </row>
    <row r="21">
      <c r="A21"/>
      <c r="B21" t="s">
        <v>24</v>
      </c>
      <c r="C21" s="10">
        <f>B2*0.00073</f>
        <v>0.073</v>
      </c>
      <c r="D21" t="s">
        <v>10</v>
      </c>
      <c r="E21" t="s" s="8"/>
    </row>
    <row r="22">
      <c r="A22"/>
      <c r="B22" t="s">
        <v>25</v>
      </c>
      <c r="C22" s="10">
        <f>B2*0.00007</f>
        <v>0.007</v>
      </c>
      <c r="D22" t="s">
        <v>10</v>
      </c>
      <c r="E22" t="s" s="8"/>
    </row>
    <row r="23">
      <c r="A23"/>
      <c r="B23" t="s">
        <v>26</v>
      </c>
      <c r="C23" s="10">
        <f>B2*0.01</f>
        <v>1</v>
      </c>
      <c r="D23" t="s">
        <v>10</v>
      </c>
      <c r="E23" t="s" s="8"/>
    </row>
    <row r="24">
      <c r="A24"/>
      <c r="B24" t="s">
        <v>27</v>
      </c>
      <c r="C24" s="10">
        <f>B2*0.0015</f>
        <v>0.15</v>
      </c>
      <c r="D24" t="s">
        <v>10</v>
      </c>
      <c r="E24" t="s" s="8"/>
    </row>
    <row r="25">
      <c r="A25"/>
      <c r="B25" t="s">
        <v>28</v>
      </c>
      <c r="C25" s="10">
        <f>B2*0.0025</f>
        <v>0.25</v>
      </c>
      <c r="D25" t="s">
        <v>10</v>
      </c>
      <c r="E25" t="s" s="8"/>
    </row>
    <row r="26">
      <c r="A26"/>
      <c r="B26" t="s">
        <v>29</v>
      </c>
      <c r="C26" s="10">
        <f>B2*0.001</f>
        <v>0.1</v>
      </c>
      <c r="D26" t="s">
        <v>10</v>
      </c>
      <c r="E26" t="s" s="8"/>
    </row>
    <row r="27">
      <c r="A27"/>
      <c r="B27"/>
      <c r="C27"/>
      <c r="D27"/>
      <c r="E27" t="s" s="8"/>
    </row>
    <row r="28">
      <c r="A28" t="s" s="11">
        <v>30</v>
      </c>
      <c r="B28" t="inlineStr" s="12">
        <is>
          <t>Mise en place du poste de travail - Verifier les D.L.C., peser les denrees, selectionner le materiel necessaire. Laver et desinfecter le materiel et le poste de travail en suivant les protocoles.</t>
        </is>
      </c>
      <c r="C28"/>
      <c r="D28"/>
      <c r="E28" t="s" s="8"/>
    </row>
    <row r="29">
      <c r="A29" t="s" s="11">
        <v>31</v>
      </c>
      <c r="B29" t="inlineStr" s="12">
        <is>
          <t>Preparations preliminaires - Conditionner les produits surgeles suivant la procedure. Reserver. Deconditionner la boite de tomate concentree. Reserver. Eplucher, laver et desinfecter les vegetaux. Reserver. Au coupe-legumes, tailler en brunoise de 4mm les carottes, les navets, les pommes de terre et les courgettes. Reserver separement au froid. Emincer le celeri-branche. Reserver. Hacher l'oignon. Reserver. Au cutter, hacher finement le persil, le basilic et l'ail. Reserver dans une calotte et melanger au fouet avec 1/4 de litre d'huile d'olive. Reserver.</t>
        </is>
      </c>
      <c r="C29"/>
      <c r="D29"/>
      <c r="E29" t="s" s="8"/>
    </row>
    <row r="30">
      <c r="A30"/>
      <c r="B30" t="s">
        <v>7</v>
      </c>
      <c r="C30" s="10">
        <f>B2*0.01</f>
        <v>1</v>
      </c>
      <c r="D30" t="s">
        <v>8</v>
      </c>
      <c r="E30" t="s" s="8"/>
    </row>
    <row r="31">
      <c r="A31"/>
      <c r="B31" t="s">
        <v>14</v>
      </c>
      <c r="C31" s="10">
        <f>B2*0.02</f>
        <v>2</v>
      </c>
      <c r="D31" t="s">
        <v>10</v>
      </c>
      <c r="E31" t="s" s="8"/>
    </row>
    <row r="32">
      <c r="A32"/>
      <c r="B32" t="s">
        <v>15</v>
      </c>
      <c r="C32" s="10">
        <f>B2*0.02</f>
        <v>2</v>
      </c>
      <c r="D32" t="s">
        <v>10</v>
      </c>
      <c r="E32" t="s" s="8"/>
    </row>
    <row r="33">
      <c r="A33"/>
      <c r="B33" t="s">
        <v>16</v>
      </c>
      <c r="C33" s="10">
        <f>B2*0.01</f>
        <v>1</v>
      </c>
      <c r="D33" t="s">
        <v>10</v>
      </c>
      <c r="E33" t="s" s="8"/>
    </row>
    <row r="34">
      <c r="A34"/>
      <c r="B34" t="s">
        <v>17</v>
      </c>
      <c r="C34" s="10">
        <f>B2*0.03</f>
        <v>3</v>
      </c>
      <c r="D34" t="s">
        <v>10</v>
      </c>
      <c r="E34" t="s" s="8"/>
    </row>
    <row r="35">
      <c r="A35"/>
      <c r="B35" t="s">
        <v>18</v>
      </c>
      <c r="C35" s="10">
        <f>B2*0.01</f>
        <v>1</v>
      </c>
      <c r="D35" t="s">
        <v>10</v>
      </c>
      <c r="E35" t="s" s="8"/>
    </row>
    <row r="36">
      <c r="A36"/>
      <c r="B36" t="s">
        <v>19</v>
      </c>
      <c r="C36" s="10">
        <f>B2*0.015</f>
        <v>1.5</v>
      </c>
      <c r="D36" t="s">
        <v>10</v>
      </c>
      <c r="E36" t="s" s="8"/>
    </row>
    <row r="37">
      <c r="A37"/>
      <c r="B37" t="s">
        <v>27</v>
      </c>
      <c r="C37" s="10">
        <f>B2*0.0015</f>
        <v>0.15</v>
      </c>
      <c r="D37" t="s">
        <v>10</v>
      </c>
      <c r="E37" t="s" s="8"/>
    </row>
    <row r="38">
      <c r="A38"/>
      <c r="B38" t="s">
        <v>28</v>
      </c>
      <c r="C38" s="10">
        <f>B2*0.0025</f>
        <v>0.25</v>
      </c>
      <c r="D38" t="s">
        <v>10</v>
      </c>
      <c r="E38" t="s" s="8"/>
    </row>
    <row r="39">
      <c r="A39"/>
      <c r="B39" t="s">
        <v>29</v>
      </c>
      <c r="C39" s="10">
        <f>B2*0.001</f>
        <v>0.1</v>
      </c>
      <c r="D39" t="s">
        <v>10</v>
      </c>
      <c r="E39" t="s" s="8"/>
    </row>
    <row r="40">
      <c r="A40" t="s" s="11">
        <v>32</v>
      </c>
      <c r="B40" t="s" s="12">
        <v>33</v>
      </c>
      <c r="C40"/>
      <c r="D40"/>
      <c r="E40" t="s" s="8"/>
    </row>
    <row r="41">
      <c r="A41"/>
      <c r="B41" t="s">
        <v>21</v>
      </c>
      <c r="C41" s="10">
        <f>B2*0.005</f>
        <v>0.5</v>
      </c>
      <c r="D41" t="s">
        <v>10</v>
      </c>
      <c r="E41" t="s" s="8"/>
    </row>
    <row r="42">
      <c r="A42" t="s" s="11">
        <v>34</v>
      </c>
      <c r="B42" t="inlineStr" s="12">
        <is>
          <t>Marquer la cuisson du Minestrone - Dans un rondeau, faire suer a l'huile d'olive dans l'ordre, le poireau emince et l'oignon hache. Ajouter la carotte, le navet, le celeri emince et la tomate concentree. Mouiller avec 20 litres d'eau. Porter a ebullition. Saler et poivrer. Apres 15 minutes de cuisson, ajouter les pommes de terre, les haricots verts surgeles, les petits pois surgeles, le riz et les spaghetti coupes. Laisser cuire 5 minutes et ajouter les courgettes et les des de tomates surgeles. Laisser cuire encore 5 minutes. Verifier la cuisson de tous les elements.</t>
        </is>
      </c>
      <c r="C42"/>
      <c r="D42"/>
      <c r="E42" t="s" s="8"/>
    </row>
    <row r="43">
      <c r="A43"/>
      <c r="B43" t="s">
        <v>9</v>
      </c>
      <c r="C43" s="10">
        <f>B2*0.02</f>
        <v>2</v>
      </c>
      <c r="D43" t="s">
        <v>10</v>
      </c>
      <c r="E43" t="s" s="8"/>
    </row>
    <row r="44">
      <c r="A44"/>
      <c r="B44" t="s">
        <v>12</v>
      </c>
      <c r="C44" s="10">
        <f>B2*0.01</f>
        <v>1</v>
      </c>
      <c r="D44" t="s">
        <v>10</v>
      </c>
      <c r="E44" t="s" s="8"/>
    </row>
    <row r="45">
      <c r="A45"/>
      <c r="B45" t="s">
        <v>13</v>
      </c>
      <c r="C45" s="10">
        <f>B2*0.03</f>
        <v>3</v>
      </c>
      <c r="D45" t="s">
        <v>10</v>
      </c>
      <c r="E45" t="s" s="8"/>
    </row>
    <row r="46">
      <c r="A46"/>
      <c r="B46" t="s">
        <v>14</v>
      </c>
      <c r="C46" s="10">
        <f>B2*0.02</f>
        <v>2</v>
      </c>
      <c r="D46" t="s">
        <v>10</v>
      </c>
      <c r="E46" t="s" s="8"/>
    </row>
    <row r="47">
      <c r="A47"/>
      <c r="B47" t="s">
        <v>15</v>
      </c>
      <c r="C47" s="10">
        <f>B2*0.02</f>
        <v>2</v>
      </c>
      <c r="D47" t="s">
        <v>10</v>
      </c>
      <c r="E47" t="s" s="8"/>
    </row>
    <row r="48">
      <c r="A48"/>
      <c r="B48" t="s">
        <v>16</v>
      </c>
      <c r="C48" s="10">
        <f>B2*0.01</f>
        <v>1</v>
      </c>
      <c r="D48" t="s">
        <v>10</v>
      </c>
      <c r="E48" t="s" s="8"/>
    </row>
    <row r="49">
      <c r="A49"/>
      <c r="B49" t="s">
        <v>17</v>
      </c>
      <c r="C49" s="10">
        <f>B2*0.03</f>
        <v>3</v>
      </c>
      <c r="D49" t="s">
        <v>10</v>
      </c>
      <c r="E49" t="s" s="8"/>
    </row>
    <row r="50">
      <c r="A50"/>
      <c r="B50" t="s">
        <v>18</v>
      </c>
      <c r="C50" s="10">
        <f>B2*0.01</f>
        <v>1</v>
      </c>
      <c r="D50" t="s">
        <v>10</v>
      </c>
      <c r="E50" t="s" s="8"/>
    </row>
    <row r="51">
      <c r="A51"/>
      <c r="B51" t="s">
        <v>19</v>
      </c>
      <c r="C51" s="10">
        <f>B2*0.015</f>
        <v>1.5</v>
      </c>
      <c r="D51" t="s">
        <v>10</v>
      </c>
      <c r="E51" t="s" s="8"/>
    </row>
    <row r="52">
      <c r="A52"/>
      <c r="B52" t="s">
        <v>22</v>
      </c>
      <c r="C52" s="10">
        <f>B2*0.005</f>
        <v>0.5</v>
      </c>
      <c r="D52" t="s">
        <v>10</v>
      </c>
      <c r="E52" t="s" s="8"/>
    </row>
    <row r="53">
      <c r="A53"/>
      <c r="B53" t="s">
        <v>23</v>
      </c>
      <c r="C53" s="10">
        <f>B2*0.005</f>
        <v>0.5</v>
      </c>
      <c r="D53" t="s">
        <v>10</v>
      </c>
      <c r="E53" t="s" s="8"/>
    </row>
    <row r="54">
      <c r="A54"/>
      <c r="B54" t="s">
        <v>24</v>
      </c>
      <c r="C54" s="10">
        <f>B2*0.00073</f>
        <v>0.073</v>
      </c>
      <c r="D54" t="s">
        <v>10</v>
      </c>
      <c r="E54" t="s" s="8"/>
    </row>
    <row r="55">
      <c r="A55"/>
      <c r="B55" t="s">
        <v>25</v>
      </c>
      <c r="C55" s="10">
        <f>B2*0.00007</f>
        <v>0.007</v>
      </c>
      <c r="D55" t="s">
        <v>10</v>
      </c>
      <c r="E55" t="s" s="8"/>
    </row>
    <row r="56">
      <c r="A56" t="s" s="11">
        <v>35</v>
      </c>
      <c r="B56" t="s" s="12">
        <v>36</v>
      </c>
      <c r="C56"/>
      <c r="D56"/>
      <c r="E56" t="s" s="8"/>
    </row>
    <row r="57">
      <c r="A57"/>
      <c r="B57" t="s">
        <v>28</v>
      </c>
      <c r="C57" s="10">
        <f>B2*0.0025</f>
        <v>0.25</v>
      </c>
      <c r="D57" t="s">
        <v>10</v>
      </c>
      <c r="E57" t="s" s="8"/>
    </row>
    <row r="58">
      <c r="A58"/>
      <c r="B58" t="s">
        <v>7</v>
      </c>
      <c r="C58" s="10">
        <f>B2*0.01</f>
        <v>1</v>
      </c>
      <c r="D58" t="s">
        <v>8</v>
      </c>
      <c r="E58" t="s" s="8"/>
    </row>
    <row r="59">
      <c r="A59"/>
      <c r="B59" t="s">
        <v>27</v>
      </c>
      <c r="C59" s="10">
        <f>B2*0.0015</f>
        <v>0.15</v>
      </c>
      <c r="D59" t="s">
        <v>10</v>
      </c>
      <c r="E59" t="s" s="8"/>
    </row>
    <row r="60">
      <c r="A60"/>
      <c r="B60" t="s">
        <v>29</v>
      </c>
      <c r="C60" s="10">
        <f>B2*0.001</f>
        <v>0.1</v>
      </c>
      <c r="D60" t="s">
        <v>10</v>
      </c>
      <c r="E60" t="s" s="8"/>
    </row>
    <row r="61">
      <c r="A61" t="s" s="11">
        <v>37</v>
      </c>
      <c r="B61" t="inlineStr" s="12">
        <is>
          <t>Terminer le minestrone - Ajouter le riz et les haricots. Tenir le potage a bonne chaleur. Ajouter la liaison terminale. Rectifier l'assaisonnement. Maintenir au chaud en attente de consommation.</t>
        </is>
      </c>
      <c r="C61"/>
      <c r="D61"/>
      <c r="E61" t="s" s="8"/>
    </row>
    <row r="62">
      <c r="A62"/>
      <c r="B62" t="s">
        <v>23</v>
      </c>
      <c r="C62" s="10">
        <f>B2*0.005</f>
        <v>0.5</v>
      </c>
      <c r="D62" t="s">
        <v>10</v>
      </c>
      <c r="E62" t="s" s="8"/>
    </row>
    <row r="63">
      <c r="A63"/>
      <c r="B63" t="s">
        <v>21</v>
      </c>
      <c r="C63" s="10">
        <f>B2*0.005</f>
        <v>0.5</v>
      </c>
      <c r="D63" t="s">
        <v>10</v>
      </c>
      <c r="E63" t="s" s="8"/>
    </row>
    <row r="64">
      <c r="A64" t="s" s="11">
        <v>38</v>
      </c>
      <c r="B64" t="s" s="12">
        <v>39</v>
      </c>
      <c r="C64"/>
      <c r="D64"/>
      <c r="E64" t="s" s="8"/>
    </row>
    <row r="65">
      <c r="A65"/>
      <c r="B65" t="s">
        <v>26</v>
      </c>
      <c r="C65" s="10">
        <f>B2*0.01</f>
        <v>1</v>
      </c>
      <c r="D65" t="s">
        <v>10</v>
      </c>
      <c r="E65" t="s" s="8"/>
    </row>
    <row r="66">
      <c r="A66" t="s" s="13">
        <v>40</v>
      </c>
      <c r="B66"/>
      <c r="C66"/>
      <c r="D66"/>
      <c r="E66" t="s" s="8"/>
    </row>
  </sheetData>
  <sheetProtection sheet="1" formatRows="0" formatColumns="0"/>
  <mergeCells count="10">
    <mergeCell ref="A1:D1"/>
    <mergeCell ref="A4:D4"/>
    <mergeCell ref="B28:D28"/>
    <mergeCell ref="B29:D29"/>
    <mergeCell ref="B40:D40"/>
    <mergeCell ref="B42:D42"/>
    <mergeCell ref="B56:D56"/>
    <mergeCell ref="B61:D61"/>
    <mergeCell ref="B64:D64"/>
    <mergeCell ref="A66:D6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2026-09-16T01:53:08Z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2026-09-16T01:53:08Z</dcterms:modified>
  <cp:revision>1</cp:revision>
</cp:coreProperties>
</file>