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OEUFS EN MEURETTE" sheetId="1" r:id="rId1"/>
    <sheet name="Bouquet garni" sheetId="2" r:id="rId2"/>
  </sheets>
</workbook>
</file>

<file path=xl/sharedStrings.xml><?xml version="1.0" encoding="utf-8"?>
<sst xmlns="http://schemas.openxmlformats.org/spreadsheetml/2006/main" count="41" uniqueCount="41">
  <si>
    <t>OEUFS EN MEURETTE</t>
  </si>
  <si>
    <t>Annotations</t>
  </si>
  <si>
    <t>Quantité souhaitée</t>
  </si>
  <si>
    <t>pc</t>
  </si>
  <si>
    <t>référence : 100 pc</t>
  </si>
  <si>
    <t>OEUFS EN MEURETTE  GRO_CDC_045</t>
  </si>
  <si>
    <t>Ingrédients</t>
  </si>
  <si>
    <t xml:space="preserve">    Oeuf dur ecaille sous vide par 10</t>
  </si>
  <si>
    <t xml:space="preserve">    VIN ROUGE CUISSON (L) (conv.)</t>
  </si>
  <si>
    <t>lt</t>
  </si>
  <si>
    <t xml:space="preserve">    CAROTTE France extra colis 12kg</t>
  </si>
  <si>
    <t>kg</t>
  </si>
  <si>
    <t xml:space="preserve">    Échalotte hachée IQF</t>
  </si>
  <si>
    <t xml:space="preserve">    AIL frais France cat.I 60-80mm</t>
  </si>
  <si>
    <t xml:space="preserve">    Bouquet garni — voir l'onglet "Bouquet garni"</t>
  </si>
  <si>
    <t xml:space="preserve">    Poivre noir en grains entiers</t>
  </si>
  <si>
    <t xml:space="preserve">    Clous de girofle</t>
  </si>
  <si>
    <t xml:space="preserve">    Beurre doux 82% MG plaquette</t>
  </si>
  <si>
    <t xml:space="preserve">    Farine de blé T55</t>
  </si>
  <si>
    <t xml:space="preserve">    Sel fin de cuisine</t>
  </si>
  <si>
    <t xml:space="preserve">    Poivre noir moulu</t>
  </si>
  <si>
    <t xml:space="preserve">    Piment de Cayenne</t>
  </si>
  <si>
    <t xml:space="preserve">    Crème fraîche liquide 15% MG allégée</t>
  </si>
  <si>
    <t xml:space="preserve">    Glace de viande</t>
  </si>
  <si>
    <t xml:space="preserve">    sucre semoule</t>
  </si>
  <si>
    <t xml:space="preserve">    Baguette tradition crue précuite</t>
  </si>
  <si>
    <t xml:space="preserve">    Petits oignons blancs surgelés</t>
  </si>
  <si>
    <t xml:space="preserve">    Poitrine fumée n°1</t>
  </si>
  <si>
    <t xml:space="preserve">    Champignons de Paris tranchés boîte</t>
  </si>
  <si>
    <t>1.</t>
  </si>
  <si>
    <t>2.</t>
  </si>
  <si>
    <t>3.</t>
  </si>
  <si>
    <t>4.</t>
  </si>
  <si>
    <t>5.</t>
  </si>
  <si>
    <t>6.</t>
  </si>
  <si>
    <t>CUIS.web — Portage du CUIS Clipper de 1992 par Palika &amp; Bernard Vandendaele (créateur du moteur récursif d'origine)</t>
  </si>
  <si>
    <t>Bouquet garni</t>
  </si>
  <si>
    <t>Quantité totale à produire (cumulée)</t>
  </si>
  <si>
    <t>référence : 1 pc — lot unique couvrant tous les usages</t>
  </si>
  <si>
    <t>Bouquet garni  BPI-CUI-BGT-GRN</t>
  </si>
  <si>
    <t>[TRIER] Choisir un excellent thym très odorant, le trier, le laver, le sécher doucement. Laver, sécher et effeuiller le laurier.</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</si>
</sst>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54"/>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B2*2</f>
        <v>200</v>
      </c>
      <c r="D6" t="s">
        <v>3</v>
      </c>
      <c r="E6" t="s" s="8"/>
    </row>
    <row r="7">
      <c r="A7"/>
      <c r="B7" t="s">
        <v>8</v>
      </c>
      <c r="C7" s="10">
        <f>B2*0.12</f>
        <v>12</v>
      </c>
      <c r="D7" t="s">
        <v>9</v>
      </c>
      <c r="E7" t="s" s="8"/>
    </row>
    <row r="8">
      <c r="A8"/>
      <c r="B8" t="s">
        <v>10</v>
      </c>
      <c r="C8" s="10">
        <f>B2*0.01</f>
        <v>1</v>
      </c>
      <c r="D8" t="s">
        <v>11</v>
      </c>
      <c r="E8" t="s" s="8"/>
    </row>
    <row r="9">
      <c r="A9"/>
      <c r="B9" t="s">
        <v>12</v>
      </c>
      <c r="C9" s="10">
        <f>B2*0.01</f>
        <v>1</v>
      </c>
      <c r="D9" t="s">
        <v>11</v>
      </c>
      <c r="E9" t="s" s="8"/>
    </row>
    <row r="10">
      <c r="A10"/>
      <c r="B10" t="s">
        <v>13</v>
      </c>
      <c r="C10" s="10">
        <f>B2*0.002</f>
        <v>0.2</v>
      </c>
      <c r="D10" t="s">
        <v>11</v>
      </c>
      <c r="E10" t="s" s="8"/>
    </row>
    <row r="11">
      <c r="A11"/>
      <c r="B11" t="s">
        <v>14</v>
      </c>
      <c r="C11" s="10">
        <f>B2*0.01</f>
        <v>1</v>
      </c>
      <c r="D11" t="s">
        <v>3</v>
      </c>
      <c r="E11" t="s" s="8"/>
    </row>
    <row r="12">
      <c r="A12"/>
      <c r="B12" t="s">
        <v>15</v>
      </c>
      <c r="C12" s="10">
        <f>B2*0.00015</f>
        <v>0.015</v>
      </c>
      <c r="D12" t="s">
        <v>11</v>
      </c>
      <c r="E12" t="s" s="8"/>
    </row>
    <row r="13">
      <c r="A13"/>
      <c r="B13" t="s">
        <v>16</v>
      </c>
      <c r="C13" s="10">
        <f>B2*0.00001</f>
        <v>0.001</v>
      </c>
      <c r="D13" t="s">
        <v>11</v>
      </c>
      <c r="E13" t="s" s="8"/>
    </row>
    <row r="14">
      <c r="A14"/>
      <c r="B14" t="s">
        <v>17</v>
      </c>
      <c r="C14" s="10">
        <f>B2*0.0055</f>
        <v>0.55</v>
      </c>
      <c r="D14" t="s">
        <v>11</v>
      </c>
      <c r="E14" t="s" s="8"/>
    </row>
    <row r="15">
      <c r="A15"/>
      <c r="B15" t="s">
        <v>18</v>
      </c>
      <c r="C15" s="10">
        <f>B2*0.0055</f>
        <v>0.55</v>
      </c>
      <c r="D15" t="s">
        <v>11</v>
      </c>
      <c r="E15" t="s" s="8"/>
    </row>
    <row r="16">
      <c r="A16"/>
      <c r="B16" t="s">
        <v>19</v>
      </c>
      <c r="C16" s="10">
        <f>B2*0.0005</f>
        <v>0.05</v>
      </c>
      <c r="D16" t="s">
        <v>11</v>
      </c>
      <c r="E16" t="s" s="8"/>
    </row>
    <row r="17">
      <c r="A17"/>
      <c r="B17" t="s">
        <v>20</v>
      </c>
      <c r="C17" s="10">
        <f>B2*0.0001</f>
        <v>0.01</v>
      </c>
      <c r="D17" t="s">
        <v>11</v>
      </c>
      <c r="E17" t="s" s="8"/>
    </row>
    <row r="18">
      <c r="A18"/>
      <c r="B18" t="s">
        <v>21</v>
      </c>
      <c r="C18" s="10">
        <f>B2*0.00001</f>
        <v>0.001</v>
      </c>
      <c r="D18" t="s">
        <v>11</v>
      </c>
      <c r="E18" t="s" s="8"/>
    </row>
    <row r="19">
      <c r="A19"/>
      <c r="B19" t="s">
        <v>22</v>
      </c>
      <c r="C19" s="10">
        <f>B2*0.01</f>
        <v>1</v>
      </c>
      <c r="D19" t="s">
        <v>9</v>
      </c>
      <c r="E19" t="s" s="8"/>
    </row>
    <row r="20">
      <c r="A20"/>
      <c r="B20" t="s">
        <v>23</v>
      </c>
      <c r="C20" s="10">
        <f>B2*0.001</f>
        <v>0.1</v>
      </c>
      <c r="D20" t="s">
        <v>11</v>
      </c>
      <c r="E20" t="s" s="8"/>
    </row>
    <row r="21">
      <c r="A21"/>
      <c r="B21" t="s">
        <v>24</v>
      </c>
      <c r="C21" s="10">
        <f>B2*0.0002</f>
        <v>0.02</v>
      </c>
      <c r="D21" t="s">
        <v>11</v>
      </c>
      <c r="E21" t="s" s="8"/>
    </row>
    <row r="22">
      <c r="A22"/>
      <c r="B22" t="s">
        <v>25</v>
      </c>
      <c r="C22" s="10">
        <f>B2*0.03</f>
        <v>3</v>
      </c>
      <c r="D22" t="s">
        <v>11</v>
      </c>
      <c r="E22" t="s" s="8"/>
    </row>
    <row r="23">
      <c r="A23"/>
      <c r="B23" t="s">
        <v>13</v>
      </c>
      <c r="C23" s="10">
        <f>B2*0.0015</f>
        <v>0.15</v>
      </c>
      <c r="D23" t="s">
        <v>11</v>
      </c>
      <c r="E23" t="s" s="8"/>
    </row>
    <row r="24">
      <c r="A24"/>
      <c r="B24" t="s">
        <v>26</v>
      </c>
      <c r="C24" s="10">
        <f>B2*0.02</f>
        <v>2</v>
      </c>
      <c r="D24" t="s">
        <v>11</v>
      </c>
      <c r="E24" t="s" s="8"/>
    </row>
    <row r="25">
      <c r="A25"/>
      <c r="B25" t="s">
        <v>27</v>
      </c>
      <c r="C25" s="10">
        <f>B2*0.02</f>
        <v>2</v>
      </c>
      <c r="D25" t="s">
        <v>11</v>
      </c>
      <c r="E25" t="s" s="8"/>
    </row>
    <row r="26">
      <c r="A26"/>
      <c r="B26" t="s">
        <v>28</v>
      </c>
      <c r="C26" s="10">
        <f>B2*0.023</f>
        <v>2.3</v>
      </c>
      <c r="D26" t="s">
        <v>11</v>
      </c>
      <c r="E26" t="s" s="8"/>
    </row>
    <row r="27">
      <c r="A27"/>
      <c r="B27"/>
      <c r="C27"/>
      <c r="D27"/>
      <c r="E27" t="s" s="8"/>
    </row>
    <row r="28">
      <c r="A28" t="s" s="11">
        <v>29</v>
      </c>
      <c r="B28" t="inlineStr" s="12">
        <is>
          <t>Mise en place du poste de travail — Vérifier les DLC, peser les denrées, sélectionner le matériel. Désinfecter le matériel et le poste de travail suivant les protocoles.</t>
        </is>
      </c>
      <c r="C28"/>
      <c r="D28"/>
      <c r="E28" t="s" s="8"/>
    </row>
    <row r="29">
      <c r="A29" t="s" s="11">
        <v>30</v>
      </c>
      <c r="B29" t="inlineStr" s="12">
        <is>
          <t>Préparations préliminaires — Déconditionner les œufs selon la procédure. Réserver au froid. Déconditionner les champignons et les petits oignons grelots suivant la procédure. Tailler la poitrine fumée en lardons. Éplucher, laver, désinfecter les végétaux suivant la procédure. Émincer les carottes. Trancher les baguettes de pain en rondelles, toaster au four, frotter à l'ail. Réserver tièdes.</t>
        </is>
      </c>
      <c r="C29"/>
      <c r="D29"/>
      <c r="E29" t="s" s="8"/>
    </row>
    <row r="30">
      <c r="A30"/>
      <c r="B30" t="s">
        <v>7</v>
      </c>
      <c r="C30" s="10">
        <f>B2*2</f>
        <v>200</v>
      </c>
      <c r="D30" t="s">
        <v>3</v>
      </c>
      <c r="E30" t="s" s="8"/>
    </row>
    <row r="31">
      <c r="A31" t="s" s="11">
        <v>31</v>
      </c>
      <c r="B31" t="inlineStr" s="12">
        <is>
          <t>Cuire le roux — Dans un rondeau, faire fondre le beurre, ajouter la farine tamisée et mélanger au fouet. Cuire sans coloration à feu doux le roux jusqu'à ce qu'il blanchisse et devienne mousseux. Laisser refroidir dans le rondeau.</t>
        </is>
      </c>
      <c r="C31"/>
      <c r="D31"/>
      <c r="E31" t="s" s="8"/>
    </row>
    <row r="32">
      <c r="A32"/>
      <c r="B32" t="s">
        <v>17</v>
      </c>
      <c r="C32" s="10">
        <f>B2*0.0055</f>
        <v>0.55</v>
      </c>
      <c r="D32" t="s">
        <v>11</v>
      </c>
      <c r="E32" t="s" s="8"/>
    </row>
    <row r="33">
      <c r="A33"/>
      <c r="B33" t="s">
        <v>18</v>
      </c>
      <c r="C33" s="10">
        <f>B2*0.0055</f>
        <v>0.55</v>
      </c>
      <c r="D33" t="s">
        <v>11</v>
      </c>
      <c r="E33" t="s" s="8"/>
    </row>
    <row r="34">
      <c r="A34" t="s" s="11">
        <v>32</v>
      </c>
      <c r="B34" t="inlineStr" s="12">
        <is>
          <t>Élaborer la sauce meurette — Dans un rondeau, réunir tous les éléments de base de la sauce. Cuire le fond et le réduire d'un tiers. Passer au chinois le fond bouillant sur le roux. Mélanger au fouet. Corser le goût avec la glace de viande. Rectifier l'assaisonnement et la couleur. Crémer ou beurrer. Monter la sauce au mixeur. Débarrasser et filmer. Réserver en armoire chaude à +63°C.</t>
        </is>
      </c>
      <c r="C34"/>
      <c r="D34"/>
      <c r="E34" t="s" s="8"/>
    </row>
    <row r="35">
      <c r="A35"/>
      <c r="B35" t="s">
        <v>8</v>
      </c>
      <c r="C35" s="10">
        <f>B2*0.12</f>
        <v>12</v>
      </c>
      <c r="D35" t="s">
        <v>9</v>
      </c>
      <c r="E35" t="s" s="8"/>
    </row>
    <row r="36">
      <c r="A36"/>
      <c r="B36" t="s">
        <v>10</v>
      </c>
      <c r="C36" s="10">
        <f>B2*0.01</f>
        <v>1</v>
      </c>
      <c r="D36" t="s">
        <v>11</v>
      </c>
      <c r="E36" t="s" s="8"/>
    </row>
    <row r="37">
      <c r="A37"/>
      <c r="B37" t="s">
        <v>12</v>
      </c>
      <c r="C37" s="10">
        <f>B2*0.01</f>
        <v>1</v>
      </c>
      <c r="D37" t="s">
        <v>11</v>
      </c>
      <c r="E37" t="s" s="8"/>
    </row>
    <row r="38">
      <c r="A38"/>
      <c r="B38" t="s">
        <v>13</v>
      </c>
      <c r="C38" s="10">
        <f>B2*0.002</f>
        <v>0.2</v>
      </c>
      <c r="D38" t="s">
        <v>11</v>
      </c>
      <c r="E38" t="s" s="8"/>
    </row>
    <row r="39">
      <c r="A39"/>
      <c r="B39" t="s">
        <v>14</v>
      </c>
      <c r="C39" s="10">
        <f>B2*0.01</f>
        <v>1</v>
      </c>
      <c r="D39" t="s">
        <v>3</v>
      </c>
      <c r="E39" t="s" s="8"/>
    </row>
    <row r="40">
      <c r="A40"/>
      <c r="B40" t="s">
        <v>15</v>
      </c>
      <c r="C40" s="10">
        <f>B2*0.00015</f>
        <v>0.015</v>
      </c>
      <c r="D40" t="s">
        <v>11</v>
      </c>
      <c r="E40" t="s" s="8"/>
    </row>
    <row r="41">
      <c r="A41"/>
      <c r="B41" t="s">
        <v>16</v>
      </c>
      <c r="C41" s="10">
        <f>B2*0.00001</f>
        <v>0.001</v>
      </c>
      <c r="D41" t="s">
        <v>11</v>
      </c>
      <c r="E41" t="s" s="8"/>
    </row>
    <row r="42">
      <c r="A42"/>
      <c r="B42" t="s">
        <v>19</v>
      </c>
      <c r="C42" s="10">
        <f>B2*0.0005</f>
        <v>0.05</v>
      </c>
      <c r="D42" t="s">
        <v>11</v>
      </c>
      <c r="E42" t="s" s="8"/>
    </row>
    <row r="43">
      <c r="A43"/>
      <c r="B43" t="s">
        <v>20</v>
      </c>
      <c r="C43" s="10">
        <f>B2*0.0001</f>
        <v>0.01</v>
      </c>
      <c r="D43" t="s">
        <v>11</v>
      </c>
      <c r="E43" t="s" s="8"/>
    </row>
    <row r="44">
      <c r="A44"/>
      <c r="B44" t="s">
        <v>21</v>
      </c>
      <c r="C44" s="10">
        <f>B2*0.00001</f>
        <v>0.001</v>
      </c>
      <c r="D44" t="s">
        <v>11</v>
      </c>
      <c r="E44" t="s" s="8"/>
    </row>
    <row r="45">
      <c r="A45"/>
      <c r="B45" t="s">
        <v>22</v>
      </c>
      <c r="C45" s="10">
        <f>B2*0.01</f>
        <v>1</v>
      </c>
      <c r="D45" t="s">
        <v>9</v>
      </c>
      <c r="E45" t="s" s="8"/>
    </row>
    <row r="46">
      <c r="A46"/>
      <c r="B46" t="s">
        <v>23</v>
      </c>
      <c r="C46" s="10">
        <f>B2*0.001</f>
        <v>0.1</v>
      </c>
      <c r="D46" t="s">
        <v>11</v>
      </c>
      <c r="E46" t="s" s="8"/>
    </row>
    <row r="47">
      <c r="A47"/>
      <c r="B47" t="s">
        <v>24</v>
      </c>
      <c r="C47" s="10">
        <f>B2*0.0002</f>
        <v>0.02</v>
      </c>
      <c r="D47" t="s">
        <v>11</v>
      </c>
      <c r="E47" t="s" s="8"/>
    </row>
    <row r="48">
      <c r="A48" t="s" s="11">
        <v>33</v>
      </c>
      <c r="B48" t="inlineStr" s="12">
        <is>
          <t>Préparer la garniture — Saisir et cuire au four à +180°C les lardons pendant 5 minutes environ. Passer les champignons au four vapeur. Cuire les petits oignons grelots 10 minutes au four vapeur. Réunir les 3 éléments de la garniture, couvrir. Stocker en armoire chaude à +63°C.</t>
        </is>
      </c>
      <c r="C48"/>
      <c r="D48"/>
      <c r="E48" t="s" s="8"/>
    </row>
    <row r="49">
      <c r="A49"/>
      <c r="B49" t="s">
        <v>28</v>
      </c>
      <c r="C49" s="10">
        <f>B2*0.023</f>
        <v>2.3</v>
      </c>
      <c r="D49" t="s">
        <v>11</v>
      </c>
      <c r="E49" t="s" s="8"/>
    </row>
    <row r="50">
      <c r="A50"/>
      <c r="B50" t="s">
        <v>27</v>
      </c>
      <c r="C50" s="10">
        <f>B2*0.02</f>
        <v>2</v>
      </c>
      <c r="D50" t="s">
        <v>11</v>
      </c>
      <c r="E50" t="s" s="8"/>
    </row>
    <row r="51">
      <c r="A51"/>
      <c r="B51" t="s">
        <v>26</v>
      </c>
      <c r="C51" s="10">
        <f>B2*0.02</f>
        <v>2</v>
      </c>
      <c r="D51" t="s">
        <v>11</v>
      </c>
      <c r="E51" t="s" s="8"/>
    </row>
    <row r="52">
      <c r="A52" t="s" s="11">
        <v>34</v>
      </c>
      <c r="B52" t="inlineStr" s="12">
        <is>
          <t>Dresser et servir — Passer les œufs au four vapeur pendant 2 minutes. À l'assiette, déposer 2 œufs sur 2 tranches de pain aillées. Ajouter la garniture et napper de sauce meurette.</t>
        </is>
      </c>
      <c r="C52"/>
      <c r="D52"/>
      <c r="E52" t="s" s="8"/>
    </row>
    <row r="53">
      <c r="A53"/>
      <c r="B53" t="s">
        <v>25</v>
      </c>
      <c r="C53" s="10">
        <f>B2*0.03</f>
        <v>3</v>
      </c>
      <c r="D53" t="s">
        <v>11</v>
      </c>
      <c r="E53" t="s" s="8"/>
    </row>
    <row r="54">
      <c r="A54" t="s" s="13">
        <v>35</v>
      </c>
      <c r="B54"/>
      <c r="C54"/>
      <c r="D54"/>
      <c r="E54" t="s" s="8"/>
    </row>
  </sheetData>
  <sheetProtection sheet="1" formatRows="0" formatColumns="0"/>
  <mergeCells count="9">
    <mergeCell ref="A1:D1"/>
    <mergeCell ref="A4:D4"/>
    <mergeCell ref="B28:D28"/>
    <mergeCell ref="B29:D29"/>
    <mergeCell ref="B31:D31"/>
    <mergeCell ref="B34:D34"/>
    <mergeCell ref="B48:D48"/>
    <mergeCell ref="B52:D52"/>
    <mergeCell ref="A54:D54"/>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36</v>
      </c>
      <c r="B1"/>
      <c r="C1"/>
      <c r="D1"/>
      <c r="E1" t="s" s="3">
        <v>1</v>
      </c>
    </row>
    <row r="2">
      <c r="A2" t="s" s="4">
        <v>37</v>
      </c>
      <c r="B2" s="14">
        <v>1</v>
      </c>
      <c r="C2" t="s">
        <v>3</v>
      </c>
      <c r="D2" t="s" s="7">
        <v>38</v>
      </c>
      <c r="E2" t="s" s="8"/>
    </row>
    <row r="3">
      <c r="A3"/>
      <c r="B3"/>
      <c r="C3"/>
      <c r="D3"/>
      <c r="E3" t="s" s="8"/>
    </row>
    <row r="4">
      <c r="A4" t="s" s="9">
        <v>39</v>
      </c>
      <c r="B4"/>
      <c r="C4"/>
      <c r="D4"/>
      <c r="E4" t="s" s="8"/>
    </row>
    <row r="5">
      <c r="A5" t="s" s="11">
        <v>29</v>
      </c>
      <c r="B5" t="inlineStr" s="12">
        <is>
          <t>[TRIER] Trier et laver soigneusement les tiges de persil, les branches de céleri et les feuilles de poireau. Ne pas utiliser des tiges ayant séjourné trop longtemps dans l'eau (risque de fermentation).</t>
        </is>
      </c>
      <c r="C5"/>
      <c r="D5"/>
      <c r="E5" t="s" s="8"/>
    </row>
    <row r="6">
      <c r="A6" t="s" s="11">
        <v>30</v>
      </c>
      <c r="B6" t="s" s="12">
        <v>40</v>
      </c>
      <c r="C6"/>
      <c r="D6"/>
      <c r="E6" t="s" s="8"/>
    </row>
    <row r="7">
      <c r="A7" t="s" s="11">
        <v>31</v>
      </c>
      <c r="B7" t="inlineStr" s="12">
        <is>
          <t>[FOURRER] Composer le bouquet garni selon l'utilisation : base = tiges de persil + thym + laurier. Pour fonds blancs et pochés : ajouter blanc de poireau et céleri en branches. Pour gibelotte : ajouter romarin. Pour légumes secs : ajouter sarriette.</t>
        </is>
      </c>
      <c r="C7"/>
      <c r="D7"/>
      <c r="E7" t="s" s="8"/>
    </row>
    <row r="8">
      <c r="A8" t="s" s="11">
        <v>32</v>
      </c>
      <c r="B8" t="inlineStr" s="12">
        <is>
          <t>[LIER] Lier le bouquet garni en fagot bien serré avec de la ficelle de cuisine. Le rôle des aromates étant de parfumer, des produits de mauvaise qualité ou de fraîcheur insuffisante donnent un très mauvais résultat.</t>
        </is>
      </c>
      <c r="C8"/>
      <c r="D8"/>
      <c r="E8" t="s" s="8"/>
    </row>
    <row r="9">
      <c r="A9" t="s" s="13">
        <v>35</v>
      </c>
      <c r="B9"/>
      <c r="C9"/>
      <c r="D9"/>
      <c r="E9" t="s" s="8"/>
    </row>
  </sheetData>
  <sheetProtection sheet="1" formatRows="0" formatColumns="0"/>
  <mergeCells count="7">
    <mergeCell ref="A1:D1"/>
    <mergeCell ref="A4:D4"/>
    <mergeCell ref="B5:D5"/>
    <mergeCell ref="B6:D6"/>
    <mergeCell ref="B7:D7"/>
    <mergeCell ref="B8:D8"/>
    <mergeCell ref="A9:D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2026-09-17T04:04:52Z</dcterms:created>
  <dc:title>OEUFS EN MEURETTE</dc:title>
  <dc:subject/>
  <dc:creator>CUIS.web</dc:creator>
  <cp:lastModifiedBy/>
  <cp:keywords/>
  <dc:description>Export automatique — moteur récursif d'origine : Bernard Vandendaele</dc:description>
  <cp:category/>
  <dc:language>en-US</dc:language>
  <dcterms:modified xsi:type="dcterms:W3CDTF">2026-09-17T04:04:52Z</dcterms:modified>
  <cp:revision>1</cp:revision>
</cp:coreProperties>
</file>