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<sst xmlns="http://schemas.openxmlformats.org/spreadsheetml/2006/main" count="66" uniqueCount="66">
  <si>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</si>
  <si>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</si>
  <si>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CRÈME FRANGIPANE</t>
  </si>
  <si>
    <t>Code</t>
  </si>
  <si>
    <t>GRO_CDC_223A</t>
  </si>
  <si>
    <t>Classe</t>
  </si>
  <si>
    <t>Pâtes de base cuisine (CUI.PATES)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</si>
  <si>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</si>
  <si>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</si>
  <si>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</si>
  <si>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</si>
  <si>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</si>
  <si>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</si>
  <si>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</si>
  <si>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</si>
  <si>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</si>
  <si>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</si>
  <si>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</si>
  <si>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</si>
  <si>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</si>
  <si>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</si>
  <si>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</si>
  <si>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</si>
  <si>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</si>
  <si>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</si>
  <si>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</si>
  <si>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</si>
  <si>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</si>
  <si>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</si>
  <si>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</si>
  <si>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</si>
  <si>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EXTRAIT-VANILLE</t>
  </si>
  <si>
    <t>Extrait de vanille alcoolisé</t>
  </si>
  <si>
    <t>Spiritueux et liqueurs cuisine</t>
  </si>
  <si>
    <t>lt</t>
  </si>
  <si>
    <t>ALC-RHUM-BRUN</t>
  </si>
  <si>
    <t>Rhum ambré de cuisine (baba)</t>
  </si>
  <si>
    <t>CREME-PAT-DESHY</t>
  </si>
  <si>
    <t>Crème pâtissière déshydratée (poudre)</t>
  </si>
  <si>
    <t>Pâtisserie épicerie sucrée</t>
  </si>
  <si>
    <t>kg</t>
  </si>
  <si>
    <t>POUDRE-AMANDE</t>
  </si>
  <si>
    <t>Poudre d'amande blanchie extra-fine</t>
  </si>
  <si>
    <t>Oléagineux et noix</t>
  </si>
  <si>
    <t>Total</t>
  </si>
  <si>
    <t>Niveau</t>
  </si>
  <si>
    <t>Composant</t>
  </si>
  <si>
    <t>Type</t>
  </si>
  <si>
    <t>Quantité (pour 100 pc)</t>
  </si>
  <si>
    <t>recette</t>
  </si>
  <si>
    <t>Pâtes de base cuisine</t>
  </si>
  <si>
    <t xml:space="preserve">    ↳ Crème pâtissière déshydratée (poudre)</t>
  </si>
  <si>
    <t>matiere</t>
  </si>
  <si>
    <t xml:space="preserve">    ↳ Poudre d'amande blanchie extra-fine</t>
  </si>
  <si>
    <t xml:space="preserve">    ↳ Extrait de vanille alcoolisé</t>
  </si>
  <si>
    <t xml:space="preserve">    ↳ Rhum ambré de cuisine (baba)</t>
  </si>
  <si>
    <t>Recette</t>
  </si>
  <si>
    <t>#</t>
  </si>
  <si>
    <t>Verbe</t>
  </si>
  <si>
    <t>Étape</t>
  </si>
  <si>
    <t>Précision technique</t>
  </si>
  <si>
    <t>Durée</t>
  </si>
  <si>
    <t>Fiche technique — CRÈME FRANGIPANE</t>
  </si>
  <si>
    <t>CRÈME FRANGIPANE  GRO_CDC_223A</t>
  </si>
  <si>
    <t>1.</t>
  </si>
  <si>
    <t>2.</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</si>
</sst>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42.6</v>
      </c>
    </row>
    <row r="12">
      <c r="A12" t="s" s="3">
        <v>16</v>
      </c>
      <c r="B12" s="4">
        <v>0.426</v>
      </c>
    </row>
    <row r="13">
      <c r="A13"/>
      <c r="B13"/>
    </row>
    <row r="14">
      <c r="A14" t="s" s="5">
        <v>17</v>
      </c>
      <c r="B14" t="s" s="5">
        <v>14</v>
      </c>
    </row>
    <row r="15">
      <c r="A15" t="s" s="5">
        <v>18</v>
      </c>
      <c r="B15" s="6">
        <v>42.6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0.1</v>
      </c>
      <c r="E7" s="11">
        <f>D7*$B$2</f>
        <v>0.1</v>
      </c>
      <c r="F7" t="s">
        <v>34</v>
      </c>
      <c r="G7" s="4">
        <f>E7*32</f>
        <v>3.2</v>
      </c>
    </row>
    <row r="8">
      <c r="A8" t="s">
        <v>35</v>
      </c>
      <c r="B8" t="s">
        <v>36</v>
      </c>
      <c r="C8" t="s">
        <v>33</v>
      </c>
      <c r="D8" s="9">
        <v>0.1</v>
      </c>
      <c r="E8" s="11">
        <f>D8*$B$2</f>
        <v>0.1</v>
      </c>
      <c r="F8" t="s">
        <v>34</v>
      </c>
      <c r="G8" s="4">
        <f>E8*14</f>
        <v>1.4</v>
      </c>
    </row>
    <row r="9">
      <c r="A9" t="s">
        <v>37</v>
      </c>
      <c r="B9" t="s">
        <v>38</v>
      </c>
      <c r="C9" t="s">
        <v>39</v>
      </c>
      <c r="D9" s="9">
        <v>4</v>
      </c>
      <c r="E9" s="11">
        <f>D9*$B$2</f>
        <v>4</v>
      </c>
      <c r="F9" t="s">
        <v>40</v>
      </c>
      <c r="G9" s="4">
        <f>E9*6.5</f>
        <v>26</v>
      </c>
    </row>
    <row r="10">
      <c r="A10" t="s">
        <v>41</v>
      </c>
      <c r="B10" t="s">
        <v>42</v>
      </c>
      <c r="C10" t="s">
        <v>43</v>
      </c>
      <c r="D10" s="9">
        <v>0.8</v>
      </c>
      <c r="E10" s="11">
        <f>D10*$B$2</f>
        <v>0.8</v>
      </c>
      <c r="F10" t="s">
        <v>40</v>
      </c>
      <c r="G10" s="4">
        <f>E10*15</f>
        <v>12</v>
      </c>
    </row>
    <row r="11">
      <c r="A11"/>
      <c r="B11"/>
      <c r="C11"/>
      <c r="D11"/>
      <c r="E11"/>
      <c r="F11" t="s" s="3">
        <v>44</v>
      </c>
      <c r="G11" s="12">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45</v>
      </c>
      <c r="B1" t="s" s="2">
        <v>46</v>
      </c>
      <c r="C1" t="s" s="2">
        <v>47</v>
      </c>
      <c r="D1" t="s" s="2">
        <v>48</v>
      </c>
      <c r="E1" t="s" s="2">
        <v>29</v>
      </c>
      <c r="F1" t="s" s="2">
        <v>5</v>
      </c>
    </row>
    <row r="2">
      <c r="A2">
        <v>0</v>
      </c>
      <c r="B2" t="s">
        <v>2</v>
      </c>
      <c r="C2" t="s">
        <v>49</v>
      </c>
      <c r="D2" s="11">
        <v>100</v>
      </c>
      <c r="E2" t="s">
        <v>24</v>
      </c>
      <c r="F2" t="s">
        <v>50</v>
      </c>
    </row>
    <row r="3">
      <c r="A3">
        <v>1</v>
      </c>
      <c r="B3" t="s">
        <v>51</v>
      </c>
      <c r="C3" t="s">
        <v>52</v>
      </c>
      <c r="D3" s="11">
        <v>4</v>
      </c>
      <c r="E3" t="s">
        <v>34</v>
      </c>
      <c r="F3" t="s">
        <v>39</v>
      </c>
    </row>
    <row r="4">
      <c r="A4">
        <v>1</v>
      </c>
      <c r="B4" t="s">
        <v>53</v>
      </c>
      <c r="C4" t="s">
        <v>52</v>
      </c>
      <c r="D4" s="11">
        <v>0.8</v>
      </c>
      <c r="E4" t="s">
        <v>40</v>
      </c>
      <c r="F4" t="s">
        <v>43</v>
      </c>
    </row>
    <row r="5">
      <c r="A5">
        <v>1</v>
      </c>
      <c r="B5" t="s">
        <v>54</v>
      </c>
      <c r="C5" t="s">
        <v>52</v>
      </c>
      <c r="D5" s="11">
        <v>0.1</v>
      </c>
      <c r="E5" t="s">
        <v>34</v>
      </c>
      <c r="F5" t="s">
        <v>33</v>
      </c>
    </row>
    <row r="6">
      <c r="A6">
        <v>1</v>
      </c>
      <c r="B6" t="s">
        <v>55</v>
      </c>
      <c r="C6" t="s">
        <v>52</v>
      </c>
      <c r="D6" s="11">
        <v>0.1</v>
      </c>
      <c r="E6" t="s">
        <v>34</v>
      </c>
      <c r="F6"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56</v>
      </c>
      <c r="B1" t="s" s="2">
        <v>57</v>
      </c>
      <c r="C1" t="s" s="2">
        <v>58</v>
      </c>
      <c r="D1" t="s" s="2">
        <v>59</v>
      </c>
      <c r="E1" t="s" s="2">
        <v>60</v>
      </c>
      <c r="F1" t="s" s="2">
        <v>61</v>
      </c>
    </row>
    <row r="2">
      <c r="A2" t="s">
        <v>2</v>
      </c>
      <c r="B2">
        <v>1</v>
      </c>
      <c r="C2"/>
      <c r="D2" t="inlineStr" s="13">
        <is>
          <t>Confectionner la crème pâtissière — Dans la cuve du batteur, confectionner la crème pâtissière à froid, à partir de poudre à crème pâtissière déshydratée, en se reportant aux recommandations du fabricant.</t>
        </is>
      </c>
      <c r="E2" t="s" s="13"/>
      <c r="F2"/>
    </row>
    <row r="3">
      <c r="A3" t="s">
        <v>2</v>
      </c>
      <c r="B3">
        <v>2</v>
      </c>
      <c r="C3"/>
      <c r="D3" t="inlineStr" s="13">
        <is>
          <t>Confectionner la frangipane — Ajouter la poudre d'amandes, la vanille liquide, le rhum et (facultatif) l'arôme d'amandes amères. Il est souhaitable de passer au cutter la poudre d'amandes pour la rendre très fine. Au fouet, bien mélanger l'ensemble des éléments. La crème frangipane sert au fourrage des galettes et de certaines tartes.</t>
        </is>
      </c>
      <c r="E3" t="s" s="1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2"/>
  <cols>
    <col min="1" max="1" width="22" customWidth="1"/>
    <col min="2" max="2" width="52" customWidth="1"/>
    <col min="3" max="3" width="14" customWidth="1"/>
    <col min="4" max="4" width="10" customWidth="1"/>
  </cols>
  <sheetData>
    <row r="1" customHeight="1" ht="24">
      <c r="A1" t="s" s="7">
        <v>62</v>
      </c>
      <c r="B1"/>
      <c r="C1"/>
      <c r="D1"/>
    </row>
    <row r="2">
      <c r="A2" t="str" s="14">
        <f>"GRO_CDC_223A · CUI.PATES · référence : "&amp;Besoins!B3&amp;" "&amp;Besoins!C3&amp;" · multiplicateur réglable sur la feuille ""Besoins"""</f>
        <v>GRO_CDC_223A · CUI.PATES · référence : 100 pc · multiplicateur réglable sur la feuille </v>
      </c>
      <c r="B2"/>
      <c r="C2"/>
      <c r="D2"/>
    </row>
    <row r="3">
      <c r="A3"/>
      <c r="B3"/>
      <c r="C3"/>
      <c r="D3"/>
    </row>
    <row r="4">
      <c r="A4" t="s" s="15">
        <v>63</v>
      </c>
      <c r="B4"/>
      <c r="C4"/>
      <c r="D4"/>
    </row>
    <row r="5">
      <c r="A5" t="s" s="16">
        <v>64</v>
      </c>
      <c r="B5" t="str" s="13">
        <f>Procedure!D2</f>
        <v>Confectionner la crème pâtissière — Dans la cuve du batteur, confectionner la crème pâtissière à froid, à partir de poudre à crème pâtissière déshydratée, en se reportant aux recommandations du fabricant.</v>
      </c>
      <c r="C5"/>
      <c r="D5"/>
    </row>
    <row r="6">
      <c r="A6"/>
      <c r="B6" t="str">
        <f>Besoins!B9</f>
        <v>Crème pâtissière déshydratée (poudre)</v>
      </c>
      <c r="C6" s="11">
        <f>Besoins!E9</f>
        <v>4</v>
      </c>
      <c r="D6" t="str">
        <f>Besoins!F9</f>
        <v>lt</v>
      </c>
    </row>
    <row r="7">
      <c r="A7" t="s" s="16">
        <v>65</v>
      </c>
      <c r="B7" t="str" s="13">
        <f>Procedure!D3</f>
        <v>Confectionner la frangipane — Ajouter la poudre d'amandes, la vanille liquide, le rhum et (facultatif) l'arôme d'amandes amères. Il est souhaitable de passer au cutter la poudre d'amandes pour la rendre très fine. Au fouet, bien mélanger l'ensemble des éléments. La crème frangipane sert au fourrage des galettes et de certaines tartes.</v>
      </c>
      <c r="C7"/>
      <c r="D7"/>
    </row>
    <row r="8">
      <c r="A8"/>
      <c r="B8" t="str">
        <f>Besoins!B10</f>
        <v>Poudre d'amande blanchie extra-fine</v>
      </c>
      <c r="C8" s="11">
        <f>Besoins!E10</f>
        <v>0.8</v>
      </c>
      <c r="D8" t="str">
        <f>Besoins!F10</f>
        <v>kg</v>
      </c>
    </row>
    <row r="9">
      <c r="A9"/>
      <c r="B9" t="str">
        <f>Besoins!B7</f>
        <v>Extrait de vanille alcoolisé</v>
      </c>
      <c r="C9" s="11">
        <f>Besoins!E7</f>
        <v>0.1</v>
      </c>
      <c r="D9" t="str">
        <f>Besoins!F7</f>
        <v>lt</v>
      </c>
    </row>
    <row r="10">
      <c r="A10"/>
      <c r="B10" t="str">
        <f>Besoins!B8</f>
        <v>Rhum ambré de cuisine (baba)</v>
      </c>
      <c r="C10" s="11">
        <f>Besoins!E8</f>
        <v>0.1</v>
      </c>
      <c r="D10" t="str">
        <f>Besoins!F8</f>
        <v>lt</v>
      </c>
    </row>
    <row r="11">
      <c r="A11"/>
      <c r="B11"/>
      <c r="C11"/>
      <c r="D11"/>
    </row>
    <row r="12">
      <c r="A12" t="s" s="17">
        <v>21</v>
      </c>
      <c r="B12"/>
      <c r="C12"/>
      <c r="D12"/>
    </row>
  </sheetData>
  <sheetProtection sheet="1" formatRows="0" formatColumns="0"/>
  <mergeCells count="6">
    <mergeCell ref="A1:D1"/>
    <mergeCell ref="A2:D2"/>
    <mergeCell ref="A4:D4"/>
    <mergeCell ref="B5:D5"/>
    <mergeCell ref="B7:D7"/>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2026-09-16T00:25:16Z</dcterms:created>
  <dc:title>CRÈME FRANGIPANE</dc:title>
  <dc:subject/>
  <dc:creator>CUIS.web</dc:creator>
  <cp:lastModifiedBy/>
  <cp:keywords/>
  <dc:description>Export automatique — moteur récursif d'origine : Bernard Vandendaele</dc:description>
  <cp:category/>
  <dc:language>en-US</dc:language>
  <dcterms:modified xsi:type="dcterms:W3CDTF">2026-09-16T00:25:16Z</dcterms:modified>
  <cp:revision>1</cp:revision>
</cp:coreProperties>
</file>