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RÈME ANGLAISE À LA MENTHE" sheetId="1" r:id="rId1"/>
    <sheet name="CRÈME ANGLAISE UHT (BASE)" sheetId="2" r:id="rId2"/>
    <sheet name="Colorant Vert Végétal" sheetId="3" r:id="rId3"/>
  </sheets>
</workbook>
</file>

<file path=xl/sharedStrings.xml><?xml version="1.0" encoding="utf-8"?>
<sst xmlns="http://schemas.openxmlformats.org/spreadsheetml/2006/main" count="35" uniqueCount="35">
  <si>
    <t>CRÈME ANGLAISE À LA MENTHE</t>
  </si>
  <si>
    <t>Annotations</t>
  </si>
  <si>
    <t>Quantité souhaitée</t>
  </si>
  <si>
    <t>pc</t>
  </si>
  <si>
    <t>référence : 100 pc</t>
  </si>
  <si>
    <t>CRÈME ANGLAISE À LA MENTHE  GRO_CDC_221B</t>
  </si>
  <si>
    <t>Ingrédients</t>
  </si>
  <si>
    <t xml:space="preserve">    CRÈME ANGLAISE UHT (BASE) — voir l'onglet "CRÈME ANGLAISE UHT (BASE)"</t>
  </si>
  <si>
    <t>lt</t>
  </si>
  <si>
    <t xml:space="preserve">    Sirop de menthe bouteille 1L</t>
  </si>
  <si>
    <t xml:space="preserve">    Colorant Vert Végétal — voir l'onglet "Colorant Vert Végétal"</t>
  </si>
  <si>
    <t>kg</t>
  </si>
  <si>
    <t xml:space="preserve">    MENTHE (KG) (conv.)</t>
  </si>
  <si>
    <t>1.</t>
  </si>
  <si>
    <t>1ère méthode — Additionner le sirop de menthe à la crème anglaise. Rectifier la couleur avec le colorant.</t>
  </si>
  <si>
    <t>2.</t>
  </si>
  <si>
    <t>CUIS.web — Portage du CUIS Clipper de 1992 par Palika &amp; Bernard Vandendaele (créateur du moteur récursif d'origine)</t>
  </si>
  <si>
    <t>CRÈME ANGLAISE UHT (BASE)</t>
  </si>
  <si>
    <t>Quantité totale à produire (cumulée)</t>
  </si>
  <si>
    <t>référence : 100 pc — lot unique couvrant tous les usages</t>
  </si>
  <si>
    <t>CRÈME ANGLAISE UHT (BASE)  GRO_CDC_221</t>
  </si>
  <si>
    <t xml:space="preserve">    CRÈME ANGLAISE 1 litre</t>
  </si>
  <si>
    <t>Colorant Vert Végétal</t>
  </si>
  <si>
    <t>référence : 1 kg — lot unique couvrant tous les usages</t>
  </si>
  <si>
    <t>Colorant Vert Végétal  00SAU_REC043</t>
  </si>
  <si>
    <t xml:space="preserve">    épinards branches portions</t>
  </si>
  <si>
    <t xml:space="preserve">    CRESSON France botte</t>
  </si>
  <si>
    <t>[ÉPLUCHER] Éplucher, équeuter, trier et laver soigneusement les feuilles vertes (épinards, cresson, blettes, persil, cerfeuil, estragon).</t>
  </si>
  <si>
    <t>[MIXER] Les mixer très finement avec un peu d'eau afin de bien broyer les chloroplastes sphériques (granules à chlorophylle) pour en libérer la chlorophylle.</t>
  </si>
  <si>
    <t>3.</t>
  </si>
  <si>
    <t>Extraire le jus vert ainsi obtenu en le pressant à l'aide d'une étamine.</t>
  </si>
  <si>
    <t>4.</t>
  </si>
  <si>
    <t>ℹ 70°C — ne pas dépasser</t>
  </si>
  <si>
    <t>5.</t>
  </si>
  <si>
    <t>ℹ +3°C max</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</si>
</sst>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B2*0.04</f>
        <v>4</v>
      </c>
      <c r="D6" t="s">
        <v>8</v>
      </c>
      <c r="E6" t="s" s="8"/>
    </row>
    <row r="7">
      <c r="A7"/>
      <c r="B7" t="s">
        <v>9</v>
      </c>
      <c r="C7" s="10">
        <f>B2*0.0025</f>
        <v>0.25</v>
      </c>
      <c r="D7" t="s">
        <v>8</v>
      </c>
      <c r="E7" t="s" s="8"/>
    </row>
    <row r="8">
      <c r="A8"/>
      <c r="B8" t="s">
        <v>10</v>
      </c>
      <c r="C8" s="10">
        <f>B2*0.00005</f>
        <v>0.005</v>
      </c>
      <c r="D8" t="s">
        <v>11</v>
      </c>
      <c r="E8" t="s" s="8"/>
    </row>
    <row r="9">
      <c r="A9"/>
      <c r="B9" t="s">
        <v>12</v>
      </c>
      <c r="C9" s="10">
        <f>B2*0.009</f>
        <v>0.9</v>
      </c>
      <c r="D9" t="s">
        <v>11</v>
      </c>
      <c r="E9" t="s" s="8"/>
    </row>
    <row r="10">
      <c r="A10"/>
      <c r="B10"/>
      <c r="C10"/>
      <c r="D10"/>
      <c r="E10" t="s" s="8"/>
    </row>
    <row r="11">
      <c r="A11" t="s" s="11">
        <v>13</v>
      </c>
      <c r="B11" t="s" s="12">
        <v>14</v>
      </c>
      <c r="C11"/>
      <c r="D11"/>
      <c r="E11" t="s" s="8"/>
    </row>
    <row r="12">
      <c r="A12"/>
      <c r="B12" t="s">
        <v>7</v>
      </c>
      <c r="C12" s="10">
        <f>B2*0.04</f>
        <v>4</v>
      </c>
      <c r="D12" t="s">
        <v>8</v>
      </c>
      <c r="E12" t="s" s="8"/>
    </row>
    <row r="13">
      <c r="A13"/>
      <c r="B13" t="s">
        <v>9</v>
      </c>
      <c r="C13" s="10">
        <f>B2*0.0025</f>
        <v>0.25</v>
      </c>
      <c r="D13" t="s">
        <v>8</v>
      </c>
      <c r="E13" t="s" s="8"/>
    </row>
    <row r="14">
      <c r="A14"/>
      <c r="B14" t="s">
        <v>10</v>
      </c>
      <c r="C14" s="10">
        <f>B2*0.00005</f>
        <v>0.005</v>
      </c>
      <c r="D14" t="s">
        <v>11</v>
      </c>
      <c r="E14" t="s" s="8"/>
    </row>
    <row r="15">
      <c r="A15" t="s" s="11">
        <v>15</v>
      </c>
      <c r="B15" t="inlineStr" s="12">
        <is>
          <t>2ème méthode — Laver et désinfecter les feuilles de menthe. Laisser infuser dans la crème anglaise toute une nuit. Mettre au point la couleur avec le colorant. Passer au chinois.</t>
        </is>
      </c>
      <c r="C15"/>
      <c r="D15"/>
      <c r="E15" t="s" s="8"/>
    </row>
    <row r="16">
      <c r="A16"/>
      <c r="B16" t="s">
        <v>7</v>
      </c>
      <c r="C16" s="10">
        <f>B2*0.04</f>
        <v>4</v>
      </c>
      <c r="D16" t="s">
        <v>8</v>
      </c>
      <c r="E16" t="s" s="8"/>
    </row>
    <row r="17">
      <c r="A17"/>
      <c r="B17" t="s">
        <v>12</v>
      </c>
      <c r="C17" s="10">
        <f>B2*0.009</f>
        <v>0.9</v>
      </c>
      <c r="D17" t="s">
        <v>11</v>
      </c>
      <c r="E17" t="s" s="8"/>
    </row>
    <row r="18">
      <c r="A18" t="s" s="13">
        <v>16</v>
      </c>
      <c r="B18"/>
      <c r="C18"/>
      <c r="D18"/>
      <c r="E18" t="s" s="8"/>
    </row>
  </sheetData>
  <sheetProtection sheet="1" formatRows="0" formatColumns="0"/>
  <mergeCells count="5">
    <mergeCell ref="A1:D1"/>
    <mergeCell ref="A4:D4"/>
    <mergeCell ref="B11:D11"/>
    <mergeCell ref="B15:D15"/>
    <mergeCell ref="A18:D18"/>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0"/>
  <cols>
    <col min="1" max="1" width="22" customWidth="1"/>
    <col min="2" max="2" width="52" customWidth="1"/>
    <col min="3" max="3" width="14" customWidth="1"/>
    <col min="4" max="4" width="10" customWidth="1"/>
    <col min="5" max="5" width="26" customWidth="1"/>
  </cols>
  <sheetData>
    <row r="1" customHeight="1" ht="24">
      <c r="A1" t="s" s="2">
        <v>17</v>
      </c>
      <c r="B1"/>
      <c r="C1"/>
      <c r="D1"/>
      <c r="E1" t="s" s="3">
        <v>1</v>
      </c>
    </row>
    <row r="2">
      <c r="A2" t="s" s="4">
        <v>18</v>
      </c>
      <c r="B2" s="14">
        <v>4</v>
      </c>
      <c r="C2" t="s">
        <v>3</v>
      </c>
      <c r="D2" t="s" s="7">
        <v>19</v>
      </c>
      <c r="E2" t="s" s="8"/>
    </row>
    <row r="3">
      <c r="A3"/>
      <c r="B3"/>
      <c r="C3"/>
      <c r="D3"/>
      <c r="E3" t="s" s="8"/>
    </row>
    <row r="4">
      <c r="A4" t="s" s="9">
        <v>20</v>
      </c>
      <c r="B4"/>
      <c r="C4"/>
      <c r="D4"/>
      <c r="E4" t="s" s="8"/>
    </row>
    <row r="5">
      <c r="A5" t="s" s="4">
        <v>6</v>
      </c>
      <c r="B5"/>
      <c r="C5"/>
      <c r="D5"/>
      <c r="E5" t="s" s="8"/>
    </row>
    <row r="6">
      <c r="A6"/>
      <c r="B6" t="s">
        <v>21</v>
      </c>
      <c r="C6" s="10">
        <f>B2*0.04</f>
        <v>0.16</v>
      </c>
      <c r="D6" t="s">
        <v>3</v>
      </c>
      <c r="E6" t="s" s="8"/>
    </row>
    <row r="7">
      <c r="A7"/>
      <c r="B7"/>
      <c r="C7"/>
      <c r="D7"/>
      <c r="E7" t="s" s="8"/>
    </row>
    <row r="8">
      <c r="A8" t="s" s="11">
        <v>13</v>
      </c>
      <c r="B8" t="inlineStr" s="12">
        <is>
          <t>Base — Crème anglaise UHT prête à l'emploi. Base neutre non transformée à ce stade, chaque parfum (221A-F) part de cette base et lui ajoute ses propres éléments (voir fiches dédiées).</t>
        </is>
      </c>
      <c r="C8"/>
      <c r="D8"/>
      <c r="E8" t="s" s="8"/>
    </row>
    <row r="9">
      <c r="A9"/>
      <c r="B9" t="s">
        <v>21</v>
      </c>
      <c r="C9" s="10">
        <f>B2*0.04</f>
        <v>0.16</v>
      </c>
      <c r="D9" t="s">
        <v>3</v>
      </c>
      <c r="E9" t="s" s="8"/>
    </row>
    <row r="10">
      <c r="A10" t="s" s="13">
        <v>16</v>
      </c>
      <c r="B10"/>
      <c r="C10"/>
      <c r="D10"/>
      <c r="E10" t="s" s="8"/>
    </row>
  </sheetData>
  <sheetProtection sheet="1" formatRows="0" formatColumns="0"/>
  <mergeCells count="4">
    <mergeCell ref="A1:D1"/>
    <mergeCell ref="A4:D4"/>
    <mergeCell ref="B8:D8"/>
    <mergeCell ref="A10:D10"/>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22</v>
      </c>
      <c r="B1"/>
      <c r="C1"/>
      <c r="D1"/>
      <c r="E1" t="s" s="3">
        <v>1</v>
      </c>
    </row>
    <row r="2">
      <c r="A2" t="s" s="4">
        <v>18</v>
      </c>
      <c r="B2" s="14">
        <v>0.005</v>
      </c>
      <c r="C2" t="s">
        <v>11</v>
      </c>
      <c r="D2" t="s" s="7">
        <v>23</v>
      </c>
      <c r="E2" t="s" s="8"/>
    </row>
    <row r="3">
      <c r="A3"/>
      <c r="B3"/>
      <c r="C3"/>
      <c r="D3"/>
      <c r="E3" t="s" s="8"/>
    </row>
    <row r="4">
      <c r="A4" t="s" s="9">
        <v>24</v>
      </c>
      <c r="B4"/>
      <c r="C4"/>
      <c r="D4"/>
      <c r="E4" t="s" s="8"/>
    </row>
    <row r="5">
      <c r="A5" t="s" s="4">
        <v>6</v>
      </c>
      <c r="B5"/>
      <c r="C5"/>
      <c r="D5"/>
      <c r="E5" t="s" s="8"/>
    </row>
    <row r="6">
      <c r="A6"/>
      <c r="B6" t="s">
        <v>25</v>
      </c>
      <c r="C6" s="10">
        <f>B2*0.7</f>
        <v>0.0035</v>
      </c>
      <c r="D6" t="s">
        <v>11</v>
      </c>
      <c r="E6" t="s" s="8"/>
    </row>
    <row r="7">
      <c r="A7"/>
      <c r="B7" t="s">
        <v>26</v>
      </c>
      <c r="C7" s="10">
        <f>B2*0.3</f>
        <v>0.0015</v>
      </c>
      <c r="D7" t="s">
        <v>11</v>
      </c>
      <c r="E7" t="s" s="8"/>
    </row>
    <row r="8">
      <c r="A8"/>
      <c r="B8"/>
      <c r="C8"/>
      <c r="D8"/>
      <c r="E8" t="s" s="8"/>
    </row>
    <row r="9">
      <c r="A9" t="s" s="11">
        <v>13</v>
      </c>
      <c r="B9" t="s" s="12">
        <v>27</v>
      </c>
      <c r="C9"/>
      <c r="D9"/>
      <c r="E9" t="s" s="8"/>
    </row>
    <row r="10">
      <c r="A10"/>
      <c r="B10" t="s">
        <v>25</v>
      </c>
      <c r="C10" s="10">
        <f>B2*0.7</f>
        <v>0.0035</v>
      </c>
      <c r="D10" t="s">
        <v>11</v>
      </c>
      <c r="E10" t="s" s="8"/>
    </row>
    <row r="11">
      <c r="A11"/>
      <c r="B11" t="s">
        <v>26</v>
      </c>
      <c r="C11" s="10">
        <f>B2*0.3</f>
        <v>0.0015</v>
      </c>
      <c r="D11" t="s">
        <v>11</v>
      </c>
      <c r="E11" t="s" s="8"/>
    </row>
    <row r="12">
      <c r="A12" t="s" s="11">
        <v>15</v>
      </c>
      <c r="B12" t="s" s="12">
        <v>28</v>
      </c>
      <c r="C12"/>
      <c r="D12"/>
      <c r="E12" t="s" s="8"/>
    </row>
    <row r="13">
      <c r="A13" t="s" s="11">
        <v>29</v>
      </c>
      <c r="B13" t="s" s="12">
        <v>30</v>
      </c>
      <c r="C13"/>
      <c r="D13"/>
      <c r="E13" t="s" s="8"/>
    </row>
    <row r="14">
      <c r="A14" t="s" s="11">
        <v>31</v>
      </c>
      <c r="B14" t="inlineStr" s="12">
        <is>
          <t>[CHAUFFER] Chauffer tout doucement le jus jusqu'à la température de 70°C — le liquide se clarifie de lui-même : un gel très vert apparaît à la surface et le reste du liquide devient transparent.</t>
        </is>
      </c>
      <c r="C14"/>
      <c r="D14"/>
      <c r="E14" t="s" s="8"/>
    </row>
    <row r="15">
      <c r="A15"/>
      <c r="B15" t="s" s="3">
        <v>32</v>
      </c>
      <c r="C15"/>
      <c r="D15"/>
      <c r="E15" t="s" s="8"/>
    </row>
    <row r="16">
      <c r="A16" t="s" s="11">
        <v>33</v>
      </c>
      <c r="B16" t="inlineStr" s="12">
        <is>
          <t>[ÉGOUTTER] Égoutter très délicatement le gel sur une étamine ou un linge très propre et humide. Éviter de remuer le liquide pour ne pas redisperser le gel. Utiliser immédiatement ou réserver bien enveloppé à l'abri de l'air en enceinte réfrigérée.</t>
        </is>
      </c>
      <c r="C16"/>
      <c r="D16"/>
      <c r="E16" t="s" s="8"/>
    </row>
    <row r="17">
      <c r="A17"/>
      <c r="B17" t="s" s="3">
        <v>34</v>
      </c>
      <c r="C17"/>
      <c r="D17"/>
      <c r="E17" t="s" s="8"/>
    </row>
    <row r="18">
      <c r="A18" t="s" s="13">
        <v>16</v>
      </c>
      <c r="B18"/>
      <c r="C18"/>
      <c r="D18"/>
      <c r="E18" t="s" s="8"/>
    </row>
  </sheetData>
  <sheetProtection sheet="1" formatRows="0" formatColumns="0"/>
  <mergeCells count="10">
    <mergeCell ref="A1:D1"/>
    <mergeCell ref="A4:D4"/>
    <mergeCell ref="B9:D9"/>
    <mergeCell ref="B12:D12"/>
    <mergeCell ref="B13:D13"/>
    <mergeCell ref="B14:D14"/>
    <mergeCell ref="B15:D15"/>
    <mergeCell ref="B16:D16"/>
    <mergeCell ref="B17:D17"/>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2026-09-16T00:24:41Z</dcterms:created>
  <dc:title>CRÈME ANGLAISE À LA MENTHE</dc:title>
  <dc:subject/>
  <dc:creator>CUIS.web</dc:creator>
  <cp:lastModifiedBy/>
  <cp:keywords/>
  <dc:description>Export automatique — moteur récursif d'origine : Bernard Vandendaele</dc:description>
  <cp:category/>
  <dc:language>en-US</dc:language>
  <dcterms:modified xsi:type="dcterms:W3CDTF">2026-09-16T00:24:41Z</dcterms:modified>
  <cp:revision>1</cp:revision>
</cp:coreProperties>
</file>