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<sst xmlns="http://schemas.openxmlformats.org/spreadsheetml/2006/main" count="80" uniqueCount="80">
  <si>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</si>
  <si>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</si>
  <si>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GÉNOISE FOURRÉE À LA CRÈME FRANGIPANE</t>
  </si>
  <si>
    <t>Code</t>
  </si>
  <si>
    <t>GRO_CDC_230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</si>
  <si>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</si>
  <si>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</si>
  <si>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</si>
  <si>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</si>
  <si>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</si>
  <si>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</si>
  <si>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</si>
  <si>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</si>
  <si>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</si>
  <si>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</si>
  <si>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</si>
  <si>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</si>
  <si>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</si>
  <si>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</si>
  <si>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</si>
  <si>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</si>
  <si>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</si>
  <si>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</si>
  <si>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</si>
  <si>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</si>
  <si>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</si>
  <si>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</si>
  <si>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</si>
  <si>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</si>
  <si>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</si>
  <si>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</si>
  <si>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</si>
  <si>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</si>
  <si>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</si>
  <si>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</si>
  <si>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</si>
  <si>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</si>
  <si>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</si>
  <si>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</si>
  <si>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</si>
  <si>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</si>
  <si>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</si>
  <si>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</si>
  <si>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</si>
  <si>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</si>
  <si>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</si>
  <si>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</si>
  <si>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</si>
  <si>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</si>
  <si>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</si>
  <si>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</si>
  <si>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</si>
  <si>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</si>
  <si>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</si>
  <si>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</si>
  <si>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</si>
  <si>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</si>
  <si>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</si>
  <si>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</si>
  <si>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</si>
  <si>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</si>
  <si>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Recette</t>
  </si>
  <si>
    <t>#</t>
  </si>
  <si>
    <t>Verbe</t>
  </si>
  <si>
    <t>Étape</t>
  </si>
  <si>
    <t>Précision technique</t>
  </si>
  <si>
    <t>Durée</t>
  </si>
  <si>
    <t>Garnir les bacs — Répartir la pâte à génoise dans les 4 bacs avec une écumoire. Égaliser la surface avec une corne, sans toutefois lisser la pâte.</t>
  </si>
  <si>
    <t>Fiche technique — GÉNOISE FOURRÉE À LA CRÈME FRANGIPANE</t>
  </si>
  <si>
    <t>GÉNOISE FOURRÉE À LA CRÈME FRANGIPANE  GRO_CDC_230</t>
  </si>
  <si>
    <t>1.</t>
  </si>
  <si>
    <t>2.</t>
  </si>
  <si>
    <t xml:space="preserve">    Farine de blé T55</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</si>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</sst>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16.466</v>
      </c>
    </row>
    <row r="12">
      <c r="A12" t="s" s="3">
        <v>16</v>
      </c>
      <c r="B12" s="4">
        <v>0.16466</v>
      </c>
    </row>
    <row r="13">
      <c r="A13"/>
      <c r="B13"/>
    </row>
    <row r="14">
      <c r="A14" t="s" s="5">
        <v>17</v>
      </c>
      <c r="B14" t="s" s="5">
        <v>14</v>
      </c>
    </row>
    <row r="15">
      <c r="A15" t="s" s="5">
        <v>18</v>
      </c>
      <c r="B15" s="6">
        <v>16.466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2</v>
      </c>
      <c r="E10" s="11">
        <f>D10*$B$2</f>
        <v>2</v>
      </c>
      <c r="F10" t="s">
        <v>34</v>
      </c>
      <c r="G10" s="4">
        <f>E10*3.9</f>
        <v>7.8</v>
      </c>
    </row>
    <row r="11">
      <c r="A11" t="s">
        <v>44</v>
      </c>
      <c r="B11" t="s">
        <v>45</v>
      </c>
      <c r="C11" t="s">
        <v>46</v>
      </c>
      <c r="D11" s="9">
        <v>1.5</v>
      </c>
      <c r="E11" s="11">
        <f>D11*$B$2</f>
        <v>1.5</v>
      </c>
      <c r="F11" t="s">
        <v>34</v>
      </c>
      <c r="G11" s="4">
        <f>E11*0.82</f>
        <v>1.23</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1.5</v>
      </c>
      <c r="E3" t="s">
        <v>34</v>
      </c>
      <c r="F3" t="s">
        <v>37</v>
      </c>
    </row>
    <row r="4">
      <c r="A4">
        <v>1</v>
      </c>
      <c r="B4" t="s">
        <v>56</v>
      </c>
      <c r="C4" t="s">
        <v>55</v>
      </c>
      <c r="D4" s="11">
        <v>1.5</v>
      </c>
      <c r="E4" t="s">
        <v>34</v>
      </c>
      <c r="F4" t="s">
        <v>46</v>
      </c>
    </row>
    <row r="5">
      <c r="A5">
        <v>1</v>
      </c>
      <c r="B5" t="s">
        <v>57</v>
      </c>
      <c r="C5" t="s">
        <v>55</v>
      </c>
      <c r="D5" s="11">
        <v>2</v>
      </c>
      <c r="E5" t="s">
        <v>58</v>
      </c>
      <c r="F5" t="s">
        <v>43</v>
      </c>
    </row>
    <row r="6">
      <c r="A6">
        <v>1</v>
      </c>
      <c r="B6" t="s">
        <v>59</v>
      </c>
      <c r="C6" t="s">
        <v>55</v>
      </c>
      <c r="D6" s="11">
        <v>0.2</v>
      </c>
      <c r="E6" t="s">
        <v>34</v>
      </c>
      <c r="F6" t="s">
        <v>40</v>
      </c>
    </row>
    <row r="7">
      <c r="A7">
        <v>1</v>
      </c>
      <c r="B7" t="s">
        <v>54</v>
      </c>
      <c r="C7" t="s">
        <v>55</v>
      </c>
      <c r="D7" s="11">
        <v>0.1</v>
      </c>
      <c r="E7" t="s">
        <v>34</v>
      </c>
      <c r="F7" t="s">
        <v>37</v>
      </c>
    </row>
    <row r="8">
      <c r="A8">
        <v>1</v>
      </c>
      <c r="B8" t="s">
        <v>60</v>
      </c>
      <c r="C8" t="s">
        <v>55</v>
      </c>
      <c r="D8" s="11">
        <v>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3"/>
      <c r="F3"/>
    </row>
    <row r="4">
      <c r="A4" t="s">
        <v>2</v>
      </c>
      <c r="B4">
        <v>3</v>
      </c>
      <c r="C4"/>
      <c r="D4" t="inlineStr" s="13">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3"/>
      <c r="F5"/>
    </row>
    <row r="6">
      <c r="A6" t="s">
        <v>2</v>
      </c>
      <c r="B6">
        <v>5</v>
      </c>
      <c r="C6"/>
      <c r="D6" t="inlineStr" s="13">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3"/>
      <c r="F6"/>
    </row>
    <row r="7">
      <c r="A7" t="s">
        <v>2</v>
      </c>
      <c r="B7">
        <v>6</v>
      </c>
      <c r="C7"/>
      <c r="D7" t="s" s="13">
        <v>67</v>
      </c>
      <c r="E7" t="s" s="13"/>
      <c r="F7"/>
    </row>
    <row r="8">
      <c r="A8" t="s">
        <v>2</v>
      </c>
      <c r="B8">
        <v>7</v>
      </c>
      <c r="C8"/>
      <c r="D8" t="inlineStr" s="13">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3"/>
      <c r="F8"/>
    </row>
    <row r="9">
      <c r="A9" t="s">
        <v>2</v>
      </c>
      <c r="B9">
        <v>8</v>
      </c>
      <c r="C9"/>
      <c r="D9" t="inlineStr" s="13">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3"/>
      <c r="F9"/>
    </row>
    <row r="10">
      <c r="A10" t="s">
        <v>2</v>
      </c>
      <c r="B10">
        <v>9</v>
      </c>
      <c r="C10"/>
      <c r="D10" t="inlineStr" s="13">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68</v>
      </c>
      <c r="B1"/>
      <c r="C1"/>
      <c r="D1"/>
    </row>
    <row r="2">
      <c r="A2" t="str" s="14">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11">
        <f>Besoins!E9</f>
        <v>0.2</v>
      </c>
      <c r="D7" t="str">
        <f>Besoins!F9</f>
        <v>kg</v>
      </c>
    </row>
    <row r="8">
      <c r="A8"/>
      <c r="B8" t="s">
        <v>72</v>
      </c>
      <c r="C8" s="11">
        <f>'Besoins'!$B$2*0.1</f>
        <v>0.1</v>
      </c>
      <c r="D8" t="s">
        <v>34</v>
      </c>
    </row>
    <row r="9">
      <c r="A9" t="s" s="16">
        <v>73</v>
      </c>
      <c r="B9" t="str" s="13">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11">
        <f>Besoins!E11</f>
        <v>1.5</v>
      </c>
      <c r="D10" t="str">
        <f>Besoins!F11</f>
        <v>kg</v>
      </c>
    </row>
    <row r="11">
      <c r="A11"/>
      <c r="B11" t="str">
        <f>Besoins!B10</f>
        <v>Oeuf entier liquide pasteurisé</v>
      </c>
      <c r="C11" s="11">
        <f>Besoins!E10</f>
        <v>2</v>
      </c>
      <c r="D11" t="str">
        <f>Besoins!F10</f>
        <v>lt</v>
      </c>
    </row>
    <row r="12">
      <c r="A12" t="s" s="16">
        <v>74</v>
      </c>
      <c r="B12" t="str" s="13">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72</v>
      </c>
      <c r="C13" s="11">
        <f>'Besoins'!$B$2*1.5</f>
        <v>1.5</v>
      </c>
      <c r="D13" t="s">
        <v>34</v>
      </c>
    </row>
    <row r="14">
      <c r="A14" t="s" s="16">
        <v>75</v>
      </c>
      <c r="B14" t="str" s="13">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6">
        <v>76</v>
      </c>
      <c r="B15" t="str" s="13">
        <f>Procedure!D7</f>
        <v>Garnir les bacs — Répartir la pâte à génoise dans les 4 bacs avec une écumoire. Égaliser la surface avec une corne, sans toutefois lisser la pâte.</v>
      </c>
      <c r="C15"/>
      <c r="D15"/>
    </row>
    <row r="16">
      <c r="A16" t="s" s="16">
        <v>77</v>
      </c>
      <c r="B16" t="str" s="13">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6">
        <v>78</v>
      </c>
      <c r="B17" t="str" s="13">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6">
        <v>79</v>
      </c>
      <c r="B18" t="str" s="13">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11">
        <f>Besoins!E7</f>
        <v>1</v>
      </c>
      <c r="D19" t="str">
        <f>Besoins!F7</f>
        <v>kg</v>
      </c>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2026-09-17T05:10:52Z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2026-09-17T05:10:52Z</dcterms:modified>
  <cp:revision>1</cp:revision>
</cp:coreProperties>
</file>