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<sst xmlns="http://schemas.openxmlformats.org/spreadsheetml/2006/main" count="88" uniqueCount="88">
  <si>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</si>
  <si>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</si>
  <si>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CONFITURE D'OIGNONS AUX ÉPICES</t>
  </si>
  <si>
    <t>Code</t>
  </si>
  <si>
    <t>GRO_CDC_210B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</si>
  <si>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</si>
  <si>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</si>
  <si>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</si>
  <si>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</si>
  <si>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</si>
  <si>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</si>
  <si>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</si>
  <si>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</si>
  <si>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</si>
  <si>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</si>
  <si>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</si>
  <si>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</si>
  <si>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</si>
  <si>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</si>
  <si>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</si>
  <si>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</si>
  <si>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</si>
  <si>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</si>
  <si>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</si>
  <si>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</si>
  <si>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</si>
  <si>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</si>
  <si>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</si>
  <si>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</si>
  <si>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</si>
  <si>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</si>
  <si>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</si>
  <si>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</si>
  <si>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</si>
  <si>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</si>
  <si>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</si>
  <si>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</si>
  <si>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</si>
  <si>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</si>
  <si>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</si>
  <si>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</si>
  <si>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</si>
  <si>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</si>
  <si>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</si>
  <si>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</si>
  <si>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</si>
  <si>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</si>
  <si>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</si>
  <si>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</si>
  <si>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</si>
  <si>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</si>
  <si>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</si>
  <si>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</si>
  <si>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</si>
  <si>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</si>
  <si>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</si>
  <si>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</si>
  <si>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</si>
  <si>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</si>
  <si>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</si>
  <si>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</si>
  <si>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Oignons émincés surgelés</t>
  </si>
  <si>
    <t>matiere</t>
  </si>
  <si>
    <t xml:space="preserve">    ↳ VINAIGRE VIN ROUGE (L)</t>
  </si>
  <si>
    <t>Conversions diverses</t>
  </si>
  <si>
    <t xml:space="preserve">        ↳ Vinaigre vin rouge 6° bouteille 1,5L</t>
  </si>
  <si>
    <t xml:space="preserve">    ↳ Sirop grenadine bouteille PET 1L</t>
  </si>
  <si>
    <t xml:space="preserve">    ↳ Gingembre frais rape</t>
  </si>
  <si>
    <t xml:space="preserve">    ↳ Mélange 4 épices (cannelle, girofle, muscade, poivre)</t>
  </si>
  <si>
    <t xml:space="preserve">    ↳ Miel toutes fleurs vrac</t>
  </si>
  <si>
    <t xml:space="preserve">    ↳ Vinaigre de cidre — à réactualiser</t>
  </si>
  <si>
    <t>Recette</t>
  </si>
  <si>
    <t>#</t>
  </si>
  <si>
    <t>Verbe</t>
  </si>
  <si>
    <t>Étape</t>
  </si>
  <si>
    <t>Précision technique</t>
  </si>
  <si>
    <t>Durée</t>
  </si>
  <si>
    <t>Préparations préliminaires — Peler et désinfecter le gingembre. Tailler en brunoise le gingembre. Réserver au froid en attente d'utilisation.</t>
  </si>
  <si>
    <t>Terminer la préparation — Débarrasser la confiture d'oignons dans un bac GN 1/1 H 65. Refroidir suivant la procédure. Filmer et réserver au froid.</t>
  </si>
  <si>
    <t>Servir — Servir la confiture d'oignons en accompagnement d'un foie gras. Faire des quenelles à l'aide de deux cuillères.</t>
  </si>
  <si>
    <t>Fiche technique — CONFITURE D'OIGNONS AUX ÉPICES</t>
  </si>
  <si>
    <t>CONFITURE D'OIGNONS AUX ÉPICES  GRO_CDC_210B</t>
  </si>
  <si>
    <t>1.</t>
  </si>
  <si>
    <t>2.</t>
  </si>
  <si>
    <t>3.</t>
  </si>
  <si>
    <t xml:space="preserve">    VINAIGRE VIN ROUGE (L) (conv.)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</si>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</sst>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23.919333333333</v>
      </c>
    </row>
    <row r="12">
      <c r="A12" t="s" s="3">
        <v>16</v>
      </c>
      <c r="B12" s="4">
        <v>0.23919333333333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23.919333333333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0.3</v>
      </c>
      <c r="E8" s="11">
        <f>D8*$B$2</f>
        <v>0.3</v>
      </c>
      <c r="F8" t="s">
        <v>37</v>
      </c>
      <c r="G8" s="4">
        <f>E8*3</f>
        <v>0.9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43</v>
      </c>
      <c r="D10" s="9">
        <v>0.666667</v>
      </c>
      <c r="E10" s="11">
        <f>D10*$B$2</f>
        <v>0.666667</v>
      </c>
      <c r="F10" t="s">
        <v>44</v>
      </c>
      <c r="G10" s="4">
        <f>E10*1.789999105</f>
        <v>1.193333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37</v>
      </c>
      <c r="G11" s="4">
        <f>E11*4.67</f>
        <v>4.67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E12*5.8</f>
        <v>1.16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34</v>
      </c>
      <c r="G13" s="4">
        <f>E13*3.89</f>
        <v>15.56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</v>
      </c>
      <c r="E3" t="s">
        <v>34</v>
      </c>
      <c r="F3" t="s">
        <v>53</v>
      </c>
    </row>
    <row r="4">
      <c r="A4">
        <v>1</v>
      </c>
      <c r="B4" t="s">
        <v>63</v>
      </c>
      <c r="C4" t="s">
        <v>59</v>
      </c>
      <c r="D4" s="11">
        <v>1</v>
      </c>
      <c r="E4" t="s">
        <v>37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0.667</v>
      </c>
      <c r="E5" t="s">
        <v>44</v>
      </c>
      <c r="F5" t="s">
        <v>43</v>
      </c>
    </row>
    <row r="6">
      <c r="A6">
        <v>1</v>
      </c>
      <c r="B6" t="s">
        <v>66</v>
      </c>
      <c r="C6" t="s">
        <v>62</v>
      </c>
      <c r="D6" s="11">
        <v>1</v>
      </c>
      <c r="E6" t="s">
        <v>37</v>
      </c>
      <c r="F6" t="s">
        <v>47</v>
      </c>
    </row>
    <row r="7">
      <c r="A7">
        <v>1</v>
      </c>
      <c r="B7" t="s">
        <v>67</v>
      </c>
      <c r="C7" t="s">
        <v>62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68</v>
      </c>
      <c r="C8" t="s">
        <v>62</v>
      </c>
      <c r="D8" s="11">
        <v>0.002</v>
      </c>
      <c r="E8" t="s">
        <v>34</v>
      </c>
      <c r="F8" t="s">
        <v>33</v>
      </c>
    </row>
    <row r="9">
      <c r="A9">
        <v>1</v>
      </c>
      <c r="B9" t="s">
        <v>69</v>
      </c>
      <c r="C9" t="s">
        <v>62</v>
      </c>
      <c r="D9" s="11">
        <v>0.2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0.3</v>
      </c>
      <c r="E10" t="s">
        <v>37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/>
      <c r="D2" t="inlineStr" s="13">
        <is>
          <t>Mise en place du poste de travail — Vérifier les D.L.C., peser les denrées, sélectionner le matériel.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77</v>
      </c>
      <c r="E3" t="s" s="13"/>
      <c r="F3"/>
    </row>
    <row r="4">
      <c r="A4" t="s">
        <v>2</v>
      </c>
      <c r="B4">
        <v>3</v>
      </c>
      <c r="C4"/>
      <c r="D4" t="inlineStr" s="13">
        <is>
          <t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t>
        </is>
      </c>
      <c r="E4" t="s" s="13"/>
      <c r="F4"/>
    </row>
    <row r="5">
      <c r="A5" t="s">
        <v>2</v>
      </c>
      <c r="B5">
        <v>4</v>
      </c>
      <c r="C5"/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"GRO_CDC_210B · GRO.SAUCES · référence : "&amp;Besoins!B3&amp;" "&amp;Besoins!C3&amp;" · multiplicateur réglable sur la feuille ""Besoins"""</f>
        <v>GRO_CDC_210B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6">
        <v>83</v>
      </c>
      <c r="B6" t="str" s="13">
        <f>Procedure!D3</f>
        <v>Préparations préliminaires — Peler et désinfecter le gingembre. Tailler en brunoise le gingembre. Réserver au froid en attente d'utilisation.</v>
      </c>
      <c r="C6"/>
      <c r="D6"/>
    </row>
    <row r="7">
      <c r="A7"/>
      <c r="B7" t="str">
        <f>Besoins!B9</f>
        <v>Gingembre frais rape</v>
      </c>
      <c r="C7" s="11">
        <f>Besoins!E9</f>
        <v>0.05</v>
      </c>
      <c r="D7" t="str">
        <f>Besoins!F9</f>
        <v>kg</v>
      </c>
    </row>
    <row r="8">
      <c r="A8" t="s" s="16">
        <v>84</v>
      </c>
      <c r="B8" t="str" s="13">
        <f>Procedure!D4</f>
        <v>Confectionner la confiture d'oignons — Dans un rondeau, faire suer et légèrement dorer les oignons à l'huile. Mouiller avec le vin rouge et le sirop de grenadine. Ajouter le gingembre et les quatre épices. Saler légèrement. Laisser compoter les oignons à feu doux. Au terme de la cuisson, ajouter le miel et le vinaigre. Laisser mijoter quelques instants.</v>
      </c>
      <c r="C8"/>
      <c r="D8"/>
    </row>
    <row r="9">
      <c r="A9"/>
      <c r="B9" t="str">
        <f>Besoins!B13</f>
        <v>Oignons émincés surgelés</v>
      </c>
      <c r="C9" s="11">
        <f>Besoins!E13</f>
        <v>4</v>
      </c>
      <c r="D9" t="str">
        <f>Besoins!F13</f>
        <v>kg</v>
      </c>
    </row>
    <row r="10">
      <c r="A10"/>
      <c r="B10" t="s">
        <v>85</v>
      </c>
      <c r="C10" s="11">
        <f>'Besoins'!$B$2*1</f>
        <v>1</v>
      </c>
      <c r="D10" t="s">
        <v>37</v>
      </c>
    </row>
    <row r="11">
      <c r="A11"/>
      <c r="B11" t="str">
        <f>Besoins!B11</f>
        <v>Sirop grenadine bouteille PET 1L</v>
      </c>
      <c r="C11" s="11">
        <f>Besoins!E11</f>
        <v>1</v>
      </c>
      <c r="D11" t="str">
        <f>Besoins!F11</f>
        <v>lt</v>
      </c>
    </row>
    <row r="12">
      <c r="A12"/>
      <c r="B12" t="str">
        <f>Besoins!B9</f>
        <v>Gingembre frais rape</v>
      </c>
      <c r="C12" s="11">
        <f>Besoins!E9</f>
        <v>0.05</v>
      </c>
      <c r="D12" t="str">
        <f>Besoins!F9</f>
        <v>kg</v>
      </c>
    </row>
    <row r="13">
      <c r="A13"/>
      <c r="B13" t="str">
        <f>Besoins!B7</f>
        <v>Mélange 4 épices (cannelle, girofle, muscade, poivre)</v>
      </c>
      <c r="C13" s="11">
        <f>Besoins!E7</f>
        <v>0.002</v>
      </c>
      <c r="D13" t="str">
        <f>Besoins!F7</f>
        <v>kg</v>
      </c>
    </row>
    <row r="14">
      <c r="A14"/>
      <c r="B14" t="str">
        <f>Besoins!B12</f>
        <v>Miel toutes fleurs vrac</v>
      </c>
      <c r="C14" s="11">
        <f>Besoins!E12</f>
        <v>0.2</v>
      </c>
      <c r="D14" t="str">
        <f>Besoins!F12</f>
        <v>kg</v>
      </c>
    </row>
    <row r="15">
      <c r="A15"/>
      <c r="B15" t="str">
        <f>Besoins!B8</f>
        <v>Vinaigre de cidre — à réactualiser</v>
      </c>
      <c r="C15" s="11">
        <f>Besoins!E8</f>
        <v>0.3</v>
      </c>
      <c r="D15" t="str">
        <f>Besoins!F8</f>
        <v>lt</v>
      </c>
    </row>
    <row r="16">
      <c r="A16" t="s" s="16">
        <v>86</v>
      </c>
      <c r="B16" t="str" s="13">
        <f>Procedure!D5</f>
        <v>Terminer la préparation — Débarrasser la confiture d'oignons dans un bac GN 1/1 H 65. Refroidir suivant la procédure. Filmer et réserver au froid.</v>
      </c>
      <c r="C16"/>
      <c r="D16"/>
    </row>
    <row r="17">
      <c r="A17" t="s" s="16">
        <v>87</v>
      </c>
      <c r="B17" t="str" s="13">
        <f>Procedure!D6</f>
        <v>Servir — Servir la confiture d'oignons en accompagnement d'un foie gras. Faire des quenelles à l'aide de deux cuillères.</v>
      </c>
      <c r="C17"/>
      <c r="D17"/>
    </row>
    <row r="18">
      <c r="A18"/>
      <c r="B18"/>
      <c r="C18"/>
      <c r="D18"/>
    </row>
    <row r="19">
      <c r="A19" t="s" s="17">
        <v>21</v>
      </c>
      <c r="B19"/>
      <c r="C19"/>
      <c r="D19"/>
    </row>
  </sheetData>
  <sheetProtection sheet="1" formatRows="0" formatColumns="0"/>
  <mergeCells count="9">
    <mergeCell ref="A1:D1"/>
    <mergeCell ref="A2:D2"/>
    <mergeCell ref="A4:D4"/>
    <mergeCell ref="B5:D5"/>
    <mergeCell ref="B6:D6"/>
    <mergeCell ref="B8:D8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2026-09-15T23:43:24Z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2026-09-15T23:43:24Z</dcterms:modified>
  <cp:revision>1</cp:revision>
</cp:coreProperties>
</file>