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<sst xmlns="http://schemas.openxmlformats.org/spreadsheetml/2006/main" count="88" uniqueCount="88">
  <si>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</si>
  <si>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</si>
  <si>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ÉPICES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</si>
  <si>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</si>
  <si>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</si>
  <si>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</si>
  <si>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</si>
  <si>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</si>
  <si>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</si>
  <si>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</si>
  <si>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</si>
  <si>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</si>
  <si>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</si>
  <si>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</si>
  <si>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</si>
  <si>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</si>
  <si>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</si>
  <si>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</si>
  <si>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</si>
  <si>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</si>
  <si>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</si>
  <si>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</si>
  <si>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</si>
  <si>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</si>
  <si>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</si>
  <si>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</si>
  <si>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</si>
  <si>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</si>
  <si>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</si>
  <si>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</si>
  <si>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</si>
  <si>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</si>
  <si>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</si>
  <si>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</si>
  <si>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</si>
  <si>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</si>
  <si>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</si>
  <si>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</si>
  <si>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</si>
  <si>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</si>
  <si>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</si>
  <si>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</si>
  <si>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</si>
  <si>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</si>
  <si>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</si>
  <si>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</si>
  <si>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</si>
  <si>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</si>
  <si>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</si>
  <si>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</si>
  <si>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</si>
  <si>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</si>
  <si>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</si>
  <si>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</si>
  <si>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</si>
  <si>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</si>
  <si>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</si>
  <si>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</si>
  <si>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</si>
  <si>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</si>
  <si>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</si>
  <si>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surgelés</t>
  </si>
  <si>
    <t>matiere</t>
  </si>
  <si>
    <t xml:space="preserve">    ↳ VINAIGRE VIN ROUGE (L)</t>
  </si>
  <si>
    <t>Conversions diverses</t>
  </si>
  <si>
    <t xml:space="preserve">        ↳ Vinaigre vin rouge 6° bouteille 1,5L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</si>
  <si>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</si>
  <si>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</si>
  <si>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</si>
  <si>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</si>
  <si>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</si>
  <si>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Recette</t>
  </si>
  <si>
    <t>#</t>
  </si>
  <si>
    <t>Verbe</t>
  </si>
  <si>
    <t>Étape</t>
  </si>
  <si>
    <t>Précision technique</t>
  </si>
  <si>
    <t>Durée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</si>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</sst>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23.919333333333</v>
      </c>
    </row>
    <row r="12">
      <c r="A12" t="s" s="3">
        <v>16</v>
      </c>
      <c r="B12" s="4">
        <v>0.23919333333333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23.919333333333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0.3</v>
      </c>
      <c r="E8" s="11">
        <f>D8*$B$2</f>
        <v>0.3</v>
      </c>
      <c r="F8" t="s">
        <v>37</v>
      </c>
      <c r="G8" s="4">
        <f>E8*3</f>
        <v>0.9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44</v>
      </c>
      <c r="G10" s="4">
        <f>E10*1.789999105</f>
        <v>1.193333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37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E12*5.8</f>
        <v>1.16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34</v>
      </c>
      <c r="F3" t="s">
        <v>53</v>
      </c>
    </row>
    <row r="4">
      <c r="A4">
        <v>1</v>
      </c>
      <c r="B4" t="s">
        <v>63</v>
      </c>
      <c r="C4" t="s">
        <v>59</v>
      </c>
      <c r="D4" s="11">
        <v>1</v>
      </c>
      <c r="E4" t="s">
        <v>37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0.667</v>
      </c>
      <c r="E5" t="s">
        <v>44</v>
      </c>
      <c r="F5" t="s">
        <v>43</v>
      </c>
    </row>
    <row r="6">
      <c r="A6">
        <v>1</v>
      </c>
      <c r="B6" t="s">
        <v>66</v>
      </c>
      <c r="C6" t="s">
        <v>62</v>
      </c>
      <c r="D6" s="11">
        <v>1</v>
      </c>
      <c r="E6" t="s">
        <v>37</v>
      </c>
      <c r="F6" t="s">
        <v>47</v>
      </c>
    </row>
    <row r="7">
      <c r="A7">
        <v>1</v>
      </c>
      <c r="B7" t="s">
        <v>67</v>
      </c>
      <c r="C7" t="s">
        <v>62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68</v>
      </c>
      <c r="C8" t="s">
        <v>62</v>
      </c>
      <c r="D8" s="11">
        <v>0.002</v>
      </c>
      <c r="E8" t="s">
        <v>34</v>
      </c>
      <c r="F8" t="s">
        <v>33</v>
      </c>
    </row>
    <row r="9">
      <c r="A9">
        <v>1</v>
      </c>
      <c r="B9" t="s">
        <v>69</v>
      </c>
      <c r="C9" t="s">
        <v>62</v>
      </c>
      <c r="D9" s="11">
        <v>0.2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0.3</v>
      </c>
      <c r="E10" t="s">
        <v>37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/>
      <c r="D2" t="inlineStr" s="13">
        <is>
          <t>Mise en place du poste de travail — Vérifier les D.L.C., peser les denrées, sélectionner le matériel.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77</v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3"/>
      <c r="F4"/>
    </row>
    <row r="5">
      <c r="A5" t="s">
        <v>2</v>
      </c>
      <c r="B5">
        <v>4</v>
      </c>
      <c r="C5"/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6">
        <v>83</v>
      </c>
      <c r="B6" t="str" s="13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11">
        <f>Besoins!E9</f>
        <v>0.05</v>
      </c>
      <c r="D7" t="str">
        <f>Besoins!F9</f>
        <v>kg</v>
      </c>
    </row>
    <row r="8">
      <c r="A8" t="s" s="16">
        <v>84</v>
      </c>
      <c r="B8" t="str" s="13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11">
        <f>Besoins!E13</f>
        <v>4</v>
      </c>
      <c r="D9" t="str">
        <f>Besoins!F13</f>
        <v>kg</v>
      </c>
    </row>
    <row r="10">
      <c r="A10"/>
      <c r="B10" t="s">
        <v>85</v>
      </c>
      <c r="C10" s="11">
        <f>'Besoins'!$B$2*1</f>
        <v>1</v>
      </c>
      <c r="D10" t="s">
        <v>37</v>
      </c>
    </row>
    <row r="11">
      <c r="A11"/>
      <c r="B11" t="str">
        <f>Besoins!B11</f>
        <v>Sirop grenadine bouteille PET 1L</v>
      </c>
      <c r="C11" s="11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11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11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11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11">
        <f>Besoins!E8</f>
        <v>0.3</v>
      </c>
      <c r="D15" t="str">
        <f>Besoins!F8</f>
        <v>lt</v>
      </c>
    </row>
    <row r="16">
      <c r="A16" t="s" s="16">
        <v>86</v>
      </c>
      <c r="B16" t="str" s="13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6">
        <v>87</v>
      </c>
      <c r="B17" t="str" s="13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2026-09-15T23:40:54Z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2026-09-15T23:40:54Z</dcterms:modified>
  <cp:revision>1</cp:revision>
</cp:coreProperties>
</file>