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<sst xmlns="http://schemas.openxmlformats.org/spreadsheetml/2006/main" count="76" uniqueCount="76">
  <si>
    <t>Fiche technique</t>
  </si>
  <si>
    <t>Nom</t>
  </si>
  <si>
    <t>PESTO</t>
  </si>
  <si>
    <t>Code</t>
  </si>
  <si>
    <t>GRO_CDC_210</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</si>
  <si>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</si>
  <si>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</si>
  <si>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</si>
  <si>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</si>
  <si>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</si>
  <si>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</si>
  <si>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</si>
  <si>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</si>
  <si>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</si>
  <si>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</si>
  <si>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</si>
  <si>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</si>
  <si>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</si>
  <si>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</si>
  <si>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</si>
  <si>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</si>
  <si>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</si>
  <si>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</si>
  <si>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</si>
  <si>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</si>
  <si>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</si>
  <si>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</si>
  <si>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</si>
  <si>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</si>
  <si>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</si>
  <si>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</si>
  <si>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RNME101403</t>
  </si>
  <si>
    <t>Huile olive vierge extra bidon 5L</t>
  </si>
  <si>
    <t>Assaisonnements et corps gras</t>
  </si>
  <si>
    <t>u</t>
  </si>
  <si>
    <t>RNM6520160</t>
  </si>
  <si>
    <t>PERSIL simple France botte</t>
  </si>
  <si>
    <t>Légumes</t>
  </si>
  <si>
    <t>bte</t>
  </si>
  <si>
    <t>RNM4G100917</t>
  </si>
  <si>
    <t>Ails pelés 4G</t>
  </si>
  <si>
    <t>Légumes 4ème et 5ème gamme</t>
  </si>
  <si>
    <t>kg</t>
  </si>
  <si>
    <t>RNMS00869</t>
  </si>
  <si>
    <t>Marrons épluchés surgelés</t>
  </si>
  <si>
    <t>Légumes surgelés</t>
  </si>
  <si>
    <t>Total</t>
  </si>
  <si>
    <t>Niveau</t>
  </si>
  <si>
    <t>Composant</t>
  </si>
  <si>
    <t>Type</t>
  </si>
  <si>
    <t>Quantité (pour 100 pc)</t>
  </si>
  <si>
    <t>recette</t>
  </si>
  <si>
    <t>Sauces collectivité</t>
  </si>
  <si>
    <t xml:space="preserve">    ↳ PERSIL simple France botte</t>
  </si>
  <si>
    <t>matiere</t>
  </si>
  <si>
    <t xml:space="preserve">    ↳ Ails pelés 4G</t>
  </si>
  <si>
    <t xml:space="preserve">    ↳ Marrons épluchés surgelés</t>
  </si>
  <si>
    <t xml:space="preserve">    ↳ HUILE OLIVE (L)</t>
  </si>
  <si>
    <t>lt</t>
  </si>
  <si>
    <t>Conversions diverses</t>
  </si>
  <si>
    <t xml:space="preserve">        ↳ Huile olive vierge extra bidon 5L</t>
  </si>
  <si>
    <t>Recette</t>
  </si>
  <si>
    <t>#</t>
  </si>
  <si>
    <t>Verbe</t>
  </si>
  <si>
    <t>Étape</t>
  </si>
  <si>
    <t>Précision technique</t>
  </si>
  <si>
    <t>Durée</t>
  </si>
  <si>
    <t>Préparations préliminaires — Déconditionner l'ail surgelé suivant la procédure. Laver et désinfecter les feuilles de basilic suivant la procédure.</t>
  </si>
  <si>
    <t>Suggestions — On peut ajouter 300/400g de parmesan. Cette préparation sert à condimenter les pâtes.</t>
  </si>
  <si>
    <t>Fiche technique — PESTO</t>
  </si>
  <si>
    <t>PESTO  GRO_CDC_210</t>
  </si>
  <si>
    <t>1.</t>
  </si>
  <si>
    <t>2.</t>
  </si>
  <si>
    <t>3.</t>
  </si>
  <si>
    <t xml:space="preserve">    HUILE OLIVE (L) (conv.)</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</si>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</sst>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28.2355</v>
      </c>
    </row>
    <row r="12">
      <c r="A12" t="s" s="3">
        <v>16</v>
      </c>
      <c r="B12" s="4">
        <v>0.282355</v>
      </c>
    </row>
    <row r="13">
      <c r="A13"/>
      <c r="B13"/>
    </row>
    <row r="14">
      <c r="A14" t="s" s="5">
        <v>17</v>
      </c>
      <c r="B14" t="s" s="5">
        <v>14</v>
      </c>
    </row>
    <row r="15">
      <c r="A15" t="s" s="5">
        <v>18</v>
      </c>
      <c r="B15" s="6">
        <v>28.2355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0.3</v>
      </c>
      <c r="E7" s="11">
        <f>D7*$B$2</f>
        <v>0.3</v>
      </c>
      <c r="F7" t="s">
        <v>34</v>
      </c>
      <c r="G7" s="4">
        <f>E7*65.22</f>
        <v>19.566</v>
      </c>
    </row>
    <row r="8">
      <c r="A8" t="s">
        <v>35</v>
      </c>
      <c r="B8" t="s">
        <v>36</v>
      </c>
      <c r="C8" t="s">
        <v>37</v>
      </c>
      <c r="D8" s="9">
        <v>0.45</v>
      </c>
      <c r="E8" s="11">
        <f>D8*$B$2</f>
        <v>0.45</v>
      </c>
      <c r="F8" t="s">
        <v>38</v>
      </c>
      <c r="G8" s="4">
        <f>E8*4.5</f>
        <v>2.025</v>
      </c>
    </row>
    <row r="9">
      <c r="A9" t="s">
        <v>39</v>
      </c>
      <c r="B9" t="s">
        <v>40</v>
      </c>
      <c r="C9" t="s">
        <v>41</v>
      </c>
      <c r="D9" s="9">
        <v>0.15</v>
      </c>
      <c r="E9" s="11">
        <f>D9*$B$2</f>
        <v>0.15</v>
      </c>
      <c r="F9" t="s">
        <v>42</v>
      </c>
      <c r="G9" s="4">
        <f>E9*8.11</f>
        <v>1.2165</v>
      </c>
    </row>
    <row r="10">
      <c r="A10" t="s">
        <v>43</v>
      </c>
      <c r="B10" t="s">
        <v>44</v>
      </c>
      <c r="C10" t="s">
        <v>45</v>
      </c>
      <c r="D10" s="9">
        <v>0.4</v>
      </c>
      <c r="E10" s="11">
        <f>D10*$B$2</f>
        <v>0.4</v>
      </c>
      <c r="F10" t="s">
        <v>42</v>
      </c>
      <c r="G10" s="4">
        <f>E10*13.57</f>
        <v>5.428</v>
      </c>
    </row>
    <row r="11">
      <c r="A11"/>
      <c r="B11"/>
      <c r="C11"/>
      <c r="D11"/>
      <c r="E11"/>
      <c r="F11" t="s" s="3">
        <v>46</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29</v>
      </c>
      <c r="F1" t="s" s="2">
        <v>5</v>
      </c>
    </row>
    <row r="2">
      <c r="A2">
        <v>0</v>
      </c>
      <c r="B2" t="s">
        <v>2</v>
      </c>
      <c r="C2" t="s">
        <v>51</v>
      </c>
      <c r="D2" s="11">
        <v>100</v>
      </c>
      <c r="E2" t="s">
        <v>24</v>
      </c>
      <c r="F2" t="s">
        <v>52</v>
      </c>
    </row>
    <row r="3">
      <c r="A3">
        <v>1</v>
      </c>
      <c r="B3" t="s">
        <v>53</v>
      </c>
      <c r="C3" t="s">
        <v>54</v>
      </c>
      <c r="D3" s="11">
        <v>0.45</v>
      </c>
      <c r="E3" t="s">
        <v>42</v>
      </c>
      <c r="F3" t="s">
        <v>37</v>
      </c>
    </row>
    <row r="4">
      <c r="A4">
        <v>1</v>
      </c>
      <c r="B4" t="s">
        <v>55</v>
      </c>
      <c r="C4" t="s">
        <v>54</v>
      </c>
      <c r="D4" s="11">
        <v>0.15</v>
      </c>
      <c r="E4" t="s">
        <v>42</v>
      </c>
      <c r="F4" t="s">
        <v>41</v>
      </c>
    </row>
    <row r="5">
      <c r="A5">
        <v>1</v>
      </c>
      <c r="B5" t="s">
        <v>56</v>
      </c>
      <c r="C5" t="s">
        <v>54</v>
      </c>
      <c r="D5" s="11">
        <v>0.4</v>
      </c>
      <c r="E5" t="s">
        <v>42</v>
      </c>
      <c r="F5" t="s">
        <v>45</v>
      </c>
    </row>
    <row r="6">
      <c r="A6">
        <v>1</v>
      </c>
      <c r="B6" t="s">
        <v>57</v>
      </c>
      <c r="C6" t="s">
        <v>51</v>
      </c>
      <c r="D6" s="11">
        <v>1.5</v>
      </c>
      <c r="E6" t="s">
        <v>58</v>
      </c>
      <c r="F6" t="s">
        <v>59</v>
      </c>
    </row>
    <row r="7">
      <c r="A7">
        <v>2</v>
      </c>
      <c r="B7" t="s">
        <v>60</v>
      </c>
      <c r="C7" t="s">
        <v>54</v>
      </c>
      <c r="D7" s="11">
        <v>0.3</v>
      </c>
      <c r="E7" t="s">
        <v>34</v>
      </c>
      <c r="F7"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s" s="13">
        <v>67</v>
      </c>
      <c r="E3" t="s" s="13"/>
      <c r="F3"/>
    </row>
    <row r="4">
      <c r="A4" t="s">
        <v>2</v>
      </c>
      <c r="B4">
        <v>3</v>
      </c>
      <c r="C4"/>
      <c r="D4" t="inlineStr" s="13">
        <is>
          <t>Confectionner le pesto — Au cutter, hacher finement les pignons, les feuilles de basilic, le sel et l'ail. Débarrasser les éléments hachés dans une calotte. Dans la calotte, au fouet, incorporer l'huile d'olive aux éléments hachés comme pour une mayonnaise. On peut aussi mixer et monter tous les éléments dans le cutter, si sa capacité est assez grande. Réserver le pesto dans une calotte. Filmer. Inscrire sur le couvercle la traçabilité des produits et la date de préparation. Réserver au froid en attente d'utilisation.</t>
        </is>
      </c>
      <c r="E4" t="s" s="13"/>
      <c r="F4"/>
    </row>
    <row r="5">
      <c r="A5" t="s">
        <v>2</v>
      </c>
      <c r="B5">
        <v>4</v>
      </c>
      <c r="C5"/>
      <c r="D5" t="s" s="13">
        <v>68</v>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4"/>
  <cols>
    <col min="1" max="1" width="22" customWidth="1"/>
    <col min="2" max="2" width="52" customWidth="1"/>
    <col min="3" max="3" width="14" customWidth="1"/>
    <col min="4" max="4" width="10" customWidth="1"/>
  </cols>
  <sheetData>
    <row r="1" customHeight="1" ht="24">
      <c r="A1" t="s" s="7">
        <v>69</v>
      </c>
      <c r="B1"/>
      <c r="C1"/>
      <c r="D1"/>
    </row>
    <row r="2">
      <c r="A2" t="str" s="14">
        <f>"GRO_CDC_210 · GRO.SAUCES · référence : "&amp;Besoins!B3&amp;" "&amp;Besoins!C3&amp;" · multiplicateur réglable sur la feuille ""Besoins"""</f>
        <v>GRO_CDC_210 · GRO.SAUCES · référence : 100 pc · multiplicateur réglable sur la feuille </v>
      </c>
      <c r="B2"/>
      <c r="C2"/>
      <c r="D2"/>
    </row>
    <row r="3">
      <c r="A3"/>
      <c r="B3"/>
      <c r="C3"/>
      <c r="D3"/>
    </row>
    <row r="4">
      <c r="A4" t="s" s="15">
        <v>70</v>
      </c>
      <c r="B4"/>
      <c r="C4"/>
      <c r="D4"/>
    </row>
    <row r="5">
      <c r="A5" t="s" s="16">
        <v>71</v>
      </c>
      <c r="B5" t="str" s="13">
        <f>Procedure!D2</f>
        <v>Mise en place du poste de travail — Vérifier les D.L.C., peser les denrées, sélectionner le matériel. Désinfecter le matériel et le poste de travail suivant les protocoles.</v>
      </c>
      <c r="C5"/>
      <c r="D5"/>
    </row>
    <row r="6">
      <c r="A6" t="s" s="16">
        <v>72</v>
      </c>
      <c r="B6" t="str" s="13">
        <f>Procedure!D3</f>
        <v>Préparations préliminaires — Déconditionner l'ail surgelé suivant la procédure. Laver et désinfecter les feuilles de basilic suivant la procédure.</v>
      </c>
      <c r="C6"/>
      <c r="D6"/>
    </row>
    <row r="7">
      <c r="A7" t="s" s="16">
        <v>73</v>
      </c>
      <c r="B7" t="str" s="13">
        <f>Procedure!D4</f>
        <v>Confectionner le pesto — Au cutter, hacher finement les pignons, les feuilles de basilic, le sel et l'ail. Débarrasser les éléments hachés dans une calotte. Dans la calotte, au fouet, incorporer l'huile d'olive aux éléments hachés comme pour une mayonnaise. On peut aussi mixer et monter tous les éléments dans le cutter, si sa capacité est assez grande. Réserver le pesto dans une calotte. Filmer. Inscrire sur le couvercle la traçabilité des produits et la date de préparation. Réserver au froid en attente d'utilisation.</v>
      </c>
      <c r="C7"/>
      <c r="D7"/>
    </row>
    <row r="8">
      <c r="A8"/>
      <c r="B8" t="str">
        <f>Besoins!B8</f>
        <v>PERSIL simple France botte</v>
      </c>
      <c r="C8" s="11">
        <f>Besoins!E8</f>
        <v>0.45</v>
      </c>
      <c r="D8" t="str">
        <f>Besoins!F8</f>
        <v>kg</v>
      </c>
    </row>
    <row r="9">
      <c r="A9"/>
      <c r="B9" t="str">
        <f>Besoins!B9</f>
        <v>Ails pelés 4G</v>
      </c>
      <c r="C9" s="11">
        <f>Besoins!E9</f>
        <v>0.15</v>
      </c>
      <c r="D9" t="str">
        <f>Besoins!F9</f>
        <v>kg</v>
      </c>
    </row>
    <row r="10">
      <c r="A10"/>
      <c r="B10" t="str">
        <f>Besoins!B10</f>
        <v>Marrons épluchés surgelés</v>
      </c>
      <c r="C10" s="11">
        <f>Besoins!E10</f>
        <v>0.4</v>
      </c>
      <c r="D10" t="str">
        <f>Besoins!F10</f>
        <v>kg</v>
      </c>
    </row>
    <row r="11">
      <c r="A11"/>
      <c r="B11" t="s">
        <v>74</v>
      </c>
      <c r="C11" s="11">
        <f>'Besoins'!$B$2*1.5</f>
        <v>1.5</v>
      </c>
      <c r="D11" t="s">
        <v>58</v>
      </c>
    </row>
    <row r="12">
      <c r="A12" t="s" s="16">
        <v>75</v>
      </c>
      <c r="B12" t="str" s="13">
        <f>Procedure!D5</f>
        <v>Suggestions — On peut ajouter 300/400g de parmesan. Cette préparation sert à condimenter les pâtes.</v>
      </c>
      <c r="C12"/>
      <c r="D12"/>
    </row>
    <row r="13">
      <c r="A13"/>
      <c r="B13"/>
      <c r="C13"/>
      <c r="D13"/>
    </row>
    <row r="14">
      <c r="A14" t="s" s="17">
        <v>21</v>
      </c>
      <c r="B14"/>
      <c r="C14"/>
      <c r="D14"/>
    </row>
  </sheetData>
  <sheetProtection sheet="1" formatRows="0" formatColumns="0"/>
  <mergeCells count="8">
    <mergeCell ref="A1:D1"/>
    <mergeCell ref="A2:D2"/>
    <mergeCell ref="A4:D4"/>
    <mergeCell ref="B5:D5"/>
    <mergeCell ref="B6:D6"/>
    <mergeCell ref="B7:D7"/>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2026-09-15T23:43:49Z</dcterms:created>
  <dc:title>PESTO</dc:title>
  <dc:subject/>
  <dc:creator>CUIS.web</dc:creator>
  <cp:lastModifiedBy/>
  <cp:keywords/>
  <dc:description>Export automatique — moteur récursif d'origine : Bernard Vandendaele</dc:description>
  <cp:category/>
  <dc:language>en-US</dc:language>
  <dcterms:modified xsi:type="dcterms:W3CDTF">2026-09-15T23:43:49Z</dcterms:modified>
  <cp:revision>1</cp:revision>
</cp:coreProperties>
</file>