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<sst xmlns="http://schemas.openxmlformats.org/spreadsheetml/2006/main" count="80" uniqueCount="80">
  <si>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</si>
  <si>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</si>
  <si>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BEURRE COLBERT</t>
  </si>
  <si>
    <t>Code</t>
  </si>
  <si>
    <t>GRO_CDC_208C</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</si>
  <si>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</si>
  <si>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</si>
  <si>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</si>
  <si>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</si>
  <si>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</si>
  <si>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</si>
  <si>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</si>
  <si>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</si>
  <si>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</si>
  <si>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</si>
  <si>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</si>
  <si>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</si>
  <si>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</si>
  <si>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</si>
  <si>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</si>
  <si>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</si>
  <si>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</si>
  <si>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</si>
  <si>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</si>
  <si>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</si>
  <si>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</si>
  <si>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</si>
  <si>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</si>
  <si>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</si>
  <si>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</si>
  <si>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</si>
  <si>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</si>
  <si>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</si>
  <si>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</si>
  <si>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</si>
  <si>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HER-ESTRAGON</t>
  </si>
  <si>
    <t>Estragon séché</t>
  </si>
  <si>
    <t>Herbes aromatiques séchées</t>
  </si>
  <si>
    <t>GLACE-VIANDE</t>
  </si>
  <si>
    <t>Glace de viande</t>
  </si>
  <si>
    <t>Fonds concentrés et extraits</t>
  </si>
  <si>
    <t>BEU-DOUX</t>
  </si>
  <si>
    <t>Beurre doux 82% MG plaquette</t>
  </si>
  <si>
    <t>Beurres et margarines</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</si>
  <si>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</si>
  <si>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</si>
  <si>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</si>
  <si>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</si>
  <si>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</si>
  <si>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</si>
  <si>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</si>
  <si>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</si>
  <si>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</si>
  <si>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</si>
  <si>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</si>
  <si>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</si>
  <si>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</si>
  <si>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</si>
  <si>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</si>
  <si>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Persil haché IQF</t>
  </si>
  <si>
    <t xml:space="preserve">    ↳ Estragon séché</t>
  </si>
  <si>
    <t xml:space="preserve">    ↳ Glace de viande</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</si>
  <si>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</si>
  <si>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</si>
  <si>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</si>
  <si>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</si>
  <si>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</si>
  <si>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</si>
  <si>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</si>
  <si>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</si>
  <si>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</si>
  <si>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Préparations préliminaires — Laver et désinfecter le persil et l'estragon. Hacher les aromates. Réserver au froid. Ramollir le beurre en pommade.</t>
  </si>
  <si>
    <t>Servir — Le beurre Colbert accompagne les viandes ou volailles sautées ou grillées.</t>
  </si>
  <si>
    <t>Fiche technique — BEURRE COLBERT</t>
  </si>
  <si>
    <t>BEURRE COLBERT  GRO_CDC_208C</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</si>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</sst>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20.2815</v>
      </c>
    </row>
    <row r="12">
      <c r="A12" t="s" s="3">
        <v>16</v>
      </c>
      <c r="B12" s="4">
        <v>0.202815</v>
      </c>
    </row>
    <row r="13">
      <c r="A13"/>
      <c r="B13"/>
    </row>
    <row r="14">
      <c r="A14" t="s" s="5">
        <v>17</v>
      </c>
      <c r="B14" t="s" s="5">
        <v>14</v>
      </c>
    </row>
    <row r="15">
      <c r="A15" t="s" s="5">
        <v>18</v>
      </c>
      <c r="B15" s="6">
        <v>20.2815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0.1</v>
      </c>
      <c r="E8" s="11">
        <f>D8*$B$2</f>
        <v>0.1</v>
      </c>
      <c r="F8" t="s">
        <v>34</v>
      </c>
      <c r="G8" s="4">
        <f>E8*16</f>
        <v>1.6</v>
      </c>
    </row>
    <row r="9">
      <c r="A9" t="s">
        <v>38</v>
      </c>
      <c r="B9" t="s">
        <v>39</v>
      </c>
      <c r="C9" t="s">
        <v>40</v>
      </c>
      <c r="D9" s="9">
        <v>0.075</v>
      </c>
      <c r="E9" s="11">
        <f>D9*$B$2</f>
        <v>0.075</v>
      </c>
      <c r="F9" t="s">
        <v>34</v>
      </c>
      <c r="G9" s="4">
        <f>E9*55</f>
        <v>4.125</v>
      </c>
    </row>
    <row r="10">
      <c r="A10" t="s">
        <v>41</v>
      </c>
      <c r="B10" t="s">
        <v>42</v>
      </c>
      <c r="C10" t="s">
        <v>43</v>
      </c>
      <c r="D10" s="9">
        <v>2.5</v>
      </c>
      <c r="E10" s="11">
        <f>D10*$B$2</f>
        <v>2.5</v>
      </c>
      <c r="F10" t="s">
        <v>34</v>
      </c>
      <c r="G10" s="4">
        <f>E10*5.2</f>
        <v>13</v>
      </c>
    </row>
    <row r="11">
      <c r="A11" t="s">
        <v>44</v>
      </c>
      <c r="B11" t="s">
        <v>45</v>
      </c>
      <c r="C11" t="s">
        <v>46</v>
      </c>
      <c r="D11" s="9">
        <v>0.05</v>
      </c>
      <c r="E11" s="11">
        <f>D11*$B$2</f>
        <v>0.05</v>
      </c>
      <c r="F11" t="s">
        <v>34</v>
      </c>
      <c r="G11" s="4">
        <f>E11*0.35</f>
        <v>0.0175</v>
      </c>
    </row>
    <row r="12">
      <c r="A12" t="s">
        <v>47</v>
      </c>
      <c r="B12" t="s">
        <v>48</v>
      </c>
      <c r="C12" t="s">
        <v>49</v>
      </c>
      <c r="D12" s="9">
        <v>0.2</v>
      </c>
      <c r="E12" s="11">
        <f>D12*$B$2</f>
        <v>0.2</v>
      </c>
      <c r="F12" t="s">
        <v>34</v>
      </c>
      <c r="G12" s="4">
        <f>E12*7.07</f>
        <v>1.414</v>
      </c>
    </row>
    <row r="13">
      <c r="A13"/>
      <c r="B13"/>
      <c r="C13"/>
      <c r="D13"/>
      <c r="E13"/>
      <c r="F13" t="s" s="3">
        <v>50</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2.5</v>
      </c>
      <c r="E3" t="s">
        <v>34</v>
      </c>
      <c r="F3" t="s">
        <v>43</v>
      </c>
    </row>
    <row r="4">
      <c r="A4">
        <v>1</v>
      </c>
      <c r="B4" t="s">
        <v>59</v>
      </c>
      <c r="C4" t="s">
        <v>58</v>
      </c>
      <c r="D4" s="11">
        <v>0.2</v>
      </c>
      <c r="E4" t="s">
        <v>34</v>
      </c>
      <c r="F4" t="s">
        <v>49</v>
      </c>
    </row>
    <row r="5">
      <c r="A5">
        <v>1</v>
      </c>
      <c r="B5" t="s">
        <v>60</v>
      </c>
      <c r="C5" t="s">
        <v>58</v>
      </c>
      <c r="D5" s="11">
        <v>0.1</v>
      </c>
      <c r="E5" t="s">
        <v>34</v>
      </c>
      <c r="F5" t="s">
        <v>37</v>
      </c>
    </row>
    <row r="6">
      <c r="A6">
        <v>1</v>
      </c>
      <c r="B6" t="s">
        <v>61</v>
      </c>
      <c r="C6" t="s">
        <v>58</v>
      </c>
      <c r="D6" s="11">
        <v>0.075</v>
      </c>
      <c r="E6" t="s">
        <v>34</v>
      </c>
      <c r="F6" t="s">
        <v>40</v>
      </c>
    </row>
    <row r="7">
      <c r="A7">
        <v>1</v>
      </c>
      <c r="B7" t="s">
        <v>62</v>
      </c>
      <c r="C7" t="s">
        <v>58</v>
      </c>
      <c r="D7" s="11">
        <v>0.05</v>
      </c>
      <c r="E7" t="s">
        <v>34</v>
      </c>
      <c r="F7" t="s">
        <v>46</v>
      </c>
    </row>
    <row r="8">
      <c r="A8">
        <v>1</v>
      </c>
      <c r="B8" t="s">
        <v>63</v>
      </c>
      <c r="C8" t="s">
        <v>58</v>
      </c>
      <c r="D8" s="11">
        <v>0.01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c r="D2" t="s" s="13">
        <v>70</v>
      </c>
      <c r="E2" t="s" s="13"/>
      <c r="F2"/>
    </row>
    <row r="3">
      <c r="A3" t="s">
        <v>2</v>
      </c>
      <c r="B3">
        <v>2</v>
      </c>
      <c r="C3"/>
      <c r="D3" t="s" s="13">
        <v>71</v>
      </c>
      <c r="E3" t="s" s="13"/>
      <c r="F3"/>
    </row>
    <row r="4">
      <c r="A4" t="s">
        <v>2</v>
      </c>
      <c r="B4">
        <v>3</v>
      </c>
      <c r="C4"/>
      <c r="D4" t="inlineStr" s="13">
        <is>
          <t>Confectionner le beurre Colbert — Mettre le beurre en pommade dans la cuve du batteur. Adjoindre le persil haché, l'estragon haché, le sel, le poivre, le jus de citron et le concentré de viande. Travailler le beurre composé pour le rendre lisse et homogène. Stocker en chambre froide pour le faire durcir légèrement.</t>
        </is>
      </c>
      <c r="E4" t="s" s="13"/>
      <c r="F4"/>
    </row>
    <row r="5">
      <c r="A5" t="s">
        <v>2</v>
      </c>
      <c r="B5">
        <v>4</v>
      </c>
      <c r="C5"/>
      <c r="D5" t="inlineStr" s="13">
        <is>
          <t>Coucher les rosaces — Remplir de beurre composé une poche munie d'une douille cannelée n°10. Coucher en quinconce des rosaces de beurre. Stocker au froid pour les faire figer.</t>
        </is>
      </c>
      <c r="E5" t="s" s="13"/>
      <c r="F5"/>
    </row>
    <row r="6">
      <c r="A6" t="s">
        <v>2</v>
      </c>
      <c r="B6">
        <v>5</v>
      </c>
      <c r="C6"/>
      <c r="D6" t="s" s="13">
        <v>72</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73</v>
      </c>
      <c r="B1"/>
      <c r="C1"/>
      <c r="D1"/>
    </row>
    <row r="2">
      <c r="A2" t="str" s="14">
        <f>"GRO_CDC_208C · GRO.SAUCES · référence : "&amp;Besoins!B3&amp;" "&amp;Besoins!C3&amp;" · multiplicateur réglable sur la feuille ""Besoins"""</f>
        <v>GRO_CDC_208C · GRO.SAUCES · référence : 100 pc · multiplicateur réglable sur la feuille </v>
      </c>
      <c r="B2"/>
      <c r="C2"/>
      <c r="D2"/>
    </row>
    <row r="3">
      <c r="A3"/>
      <c r="B3"/>
      <c r="C3"/>
      <c r="D3"/>
    </row>
    <row r="4">
      <c r="A4" t="s" s="15">
        <v>74</v>
      </c>
      <c r="B4"/>
      <c r="C4"/>
      <c r="D4"/>
    </row>
    <row r="5">
      <c r="A5" t="s" s="16">
        <v>75</v>
      </c>
      <c r="B5" t="str" s="13">
        <f>Procedure!D2</f>
        <v>Mise en place — Vérifier les D.L.C., peser les denrées. Laver et désinfecter le matériel et le poste de travail.</v>
      </c>
      <c r="C5"/>
      <c r="D5"/>
    </row>
    <row r="6">
      <c r="A6" t="s" s="16">
        <v>76</v>
      </c>
      <c r="B6" t="str" s="13">
        <f>Procedure!D3</f>
        <v>Préparations préliminaires — Laver et désinfecter le persil et l'estragon. Hacher les aromates. Réserver au froid. Ramollir le beurre en pommade.</v>
      </c>
      <c r="C6"/>
      <c r="D6"/>
    </row>
    <row r="7">
      <c r="A7"/>
      <c r="B7" t="str">
        <f>Besoins!B12</f>
        <v>Persil haché IQF</v>
      </c>
      <c r="C7" s="11">
        <f>Besoins!E12</f>
        <v>0.2</v>
      </c>
      <c r="D7" t="str">
        <f>Besoins!F12</f>
        <v>kg</v>
      </c>
    </row>
    <row r="8">
      <c r="A8"/>
      <c r="B8" t="str">
        <f>Besoins!B8</f>
        <v>Estragon séché</v>
      </c>
      <c r="C8" s="11">
        <f>Besoins!E8</f>
        <v>0.1</v>
      </c>
      <c r="D8" t="str">
        <f>Besoins!F8</f>
        <v>kg</v>
      </c>
    </row>
    <row r="9">
      <c r="A9" t="s" s="16">
        <v>77</v>
      </c>
      <c r="B9" t="str" s="13">
        <f>Procedure!D4</f>
        <v>Confectionner le beurre Colbert — Mettre le beurre en pommade dans la cuve du batteur. Adjoindre le persil haché, l'estragon haché, le sel, le poivre, le jus de citron et le concentré de viande. Travailler le beurre composé pour le rendre lisse et homogène. Stocker en chambre froide pour le faire durcir légèrement.</v>
      </c>
      <c r="C9"/>
      <c r="D9"/>
    </row>
    <row r="10">
      <c r="A10"/>
      <c r="B10" t="str">
        <f>Besoins!B10</f>
        <v>Beurre doux 82% MG plaquette</v>
      </c>
      <c r="C10" s="11">
        <f>Besoins!E10</f>
        <v>2.5</v>
      </c>
      <c r="D10" t="str">
        <f>Besoins!F10</f>
        <v>kg</v>
      </c>
    </row>
    <row r="11">
      <c r="A11"/>
      <c r="B11" t="str">
        <f>Besoins!B12</f>
        <v>Persil haché IQF</v>
      </c>
      <c r="C11" s="11">
        <f>Besoins!E12</f>
        <v>0.2</v>
      </c>
      <c r="D11" t="str">
        <f>Besoins!F12</f>
        <v>kg</v>
      </c>
    </row>
    <row r="12">
      <c r="A12"/>
      <c r="B12" t="str">
        <f>Besoins!B8</f>
        <v>Estragon séché</v>
      </c>
      <c r="C12" s="11">
        <f>Besoins!E8</f>
        <v>0.1</v>
      </c>
      <c r="D12" t="str">
        <f>Besoins!F8</f>
        <v>kg</v>
      </c>
    </row>
    <row r="13">
      <c r="A13"/>
      <c r="B13" t="str">
        <f>Besoins!B9</f>
        <v>Glace de viande</v>
      </c>
      <c r="C13" s="11">
        <f>Besoins!E9</f>
        <v>0.075</v>
      </c>
      <c r="D13" t="str">
        <f>Besoins!F9</f>
        <v>kg</v>
      </c>
    </row>
    <row r="14">
      <c r="A14"/>
      <c r="B14" t="str">
        <f>Besoins!B11</f>
        <v>Sel fin de cuisine</v>
      </c>
      <c r="C14" s="11">
        <f>Besoins!E11</f>
        <v>0.05</v>
      </c>
      <c r="D14" t="str">
        <f>Besoins!F11</f>
        <v>kg</v>
      </c>
    </row>
    <row r="15">
      <c r="A15"/>
      <c r="B15" t="str">
        <f>Besoins!B7</f>
        <v>Poivre noir moulu</v>
      </c>
      <c r="C15" s="11">
        <f>Besoins!E7</f>
        <v>0.01</v>
      </c>
      <c r="D15" t="str">
        <f>Besoins!F7</f>
        <v>kg</v>
      </c>
    </row>
    <row r="16">
      <c r="A16" t="s" s="16">
        <v>78</v>
      </c>
      <c r="B16" t="str" s="13">
        <f>Procedure!D5</f>
        <v>Coucher les rosaces — Remplir de beurre composé une poche munie d'une douille cannelée n°10. Coucher en quinconce des rosaces de beurre. Stocker au froid pour les faire figer.</v>
      </c>
      <c r="C16"/>
      <c r="D16"/>
    </row>
    <row r="17">
      <c r="A17" t="s" s="16">
        <v>79</v>
      </c>
      <c r="B17" t="str" s="13">
        <f>Procedure!D6</f>
        <v>Servir — Le beurre Colbert accompagne les viandes ou volailles sautées ou grillées.</v>
      </c>
      <c r="C17"/>
      <c r="D17"/>
    </row>
    <row r="18">
      <c r="A18"/>
      <c r="B18"/>
      <c r="C18"/>
      <c r="D18"/>
    </row>
    <row r="19">
      <c r="A19" t="s" s="17">
        <v>21</v>
      </c>
      <c r="B19"/>
      <c r="C19"/>
      <c r="D19"/>
    </row>
  </sheetData>
  <sheetProtection sheet="1" formatRows="0" formatColumns="0"/>
  <mergeCells count="9">
    <mergeCell ref="A1:D1"/>
    <mergeCell ref="A2:D2"/>
    <mergeCell ref="A4:D4"/>
    <mergeCell ref="B5:D5"/>
    <mergeCell ref="B6:D6"/>
    <mergeCell ref="B9:D9"/>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2026-09-15T22:22:46Z</dcterms:created>
  <dc:title>BEURRE COLBERT</dc:title>
  <dc:subject/>
  <dc:creator>CUIS.web</dc:creator>
  <cp:lastModifiedBy/>
  <cp:keywords/>
  <dc:description>Export automatique — moteur récursif d'origine : Bernard Vandendaele</dc:description>
  <cp:category/>
  <dc:language>en-US</dc:language>
  <dcterms:modified xsi:type="dcterms:W3CDTF">2026-09-15T22:22:46Z</dcterms:modified>
  <cp:revision>1</cp:revision>
</cp:coreProperties>
</file>