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<sst xmlns="http://schemas.openxmlformats.org/spreadsheetml/2006/main" count="81" uniqueCount="81">
  <si>
    <t>Fiche technique</t>
  </si>
  <si>
    <t>Nom</t>
  </si>
  <si>
    <t>BEURRE MARCHAND DE VIN</t>
  </si>
  <si>
    <t>Code</t>
  </si>
  <si>
    <t>GRO_CDC_208B</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</si>
  <si>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</si>
  <si>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</si>
  <si>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</si>
  <si>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</si>
  <si>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</si>
  <si>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</si>
  <si>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</si>
  <si>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</si>
  <si>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</si>
  <si>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</si>
  <si>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</si>
  <si>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</si>
  <si>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</si>
  <si>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</si>
  <si>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</si>
  <si>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</si>
  <si>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</si>
  <si>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</si>
  <si>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</si>
  <si>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</si>
  <si>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</si>
  <si>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</si>
  <si>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</si>
  <si>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</si>
  <si>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</si>
  <si>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</si>
  <si>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</si>
  <si>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</si>
  <si>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</si>
  <si>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</si>
  <si>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RNME1014106</t>
  </si>
  <si>
    <t>Vin rouge bib 10L UE</t>
  </si>
  <si>
    <t>Boissons</t>
  </si>
  <si>
    <t>u</t>
  </si>
  <si>
    <t>BEU-DOUX</t>
  </si>
  <si>
    <t>Beurre doux 82% MG plaquette</t>
  </si>
  <si>
    <t>Beurres et margarines</t>
  </si>
  <si>
    <t>SEL-FIN</t>
  </si>
  <si>
    <t>Sel fin de cuisine</t>
  </si>
  <si>
    <t>Sels et condiments de base</t>
  </si>
  <si>
    <t>RNMS00813</t>
  </si>
  <si>
    <t>Échalotte hachée IQF</t>
  </si>
  <si>
    <t>Légumes surgelés</t>
  </si>
  <si>
    <t>RNMS00811</t>
  </si>
  <si>
    <t>Persil haché IQF</t>
  </si>
  <si>
    <t>Total</t>
  </si>
  <si>
    <t>Niveau</t>
  </si>
  <si>
    <t>Composant</t>
  </si>
  <si>
    <t>Type</t>
  </si>
  <si>
    <t>Quantité (pour 100 pc)</t>
  </si>
  <si>
    <t>recette</t>
  </si>
  <si>
    <t>Sauces collectivité</t>
  </si>
  <si>
    <t xml:space="preserve">    ↳ Beurre doux 82% MG plaquette</t>
  </si>
  <si>
    <t>matiere</t>
  </si>
  <si>
    <t xml:space="preserve">    ↳ Vin rouge bib 10L UE</t>
  </si>
  <si>
    <t>lt</t>
  </si>
  <si>
    <t xml:space="preserve">    ↳ Échalotte hachée IQF</t>
  </si>
  <si>
    <t xml:space="preserve">    ↳ Persil haché IQF</t>
  </si>
  <si>
    <t xml:space="preserve">    ↳ Sel fin de cuisine</t>
  </si>
  <si>
    <t xml:space="preserve">    ↳ Poivre noir moulu</t>
  </si>
  <si>
    <t>Recette</t>
  </si>
  <si>
    <t>#</t>
  </si>
  <si>
    <t>Verbe</t>
  </si>
  <si>
    <t>Étape</t>
  </si>
  <si>
    <t>Précision technique</t>
  </si>
  <si>
    <t>Durée</t>
  </si>
  <si>
    <t>Mise en place — Vérifier les D.L.C., peser les denrées. Laver et désinfecter le matériel et le poste de travail.</t>
  </si>
  <si>
    <t>Préparations préliminaires — Laver et désinfecter le persil. Hacher le persil. Réserver au froid. Ramollir le beurre en pommade.</t>
  </si>
  <si>
    <t>Servir — Le beurre marchand de vin accompagne les grillades.</t>
  </si>
  <si>
    <t>Fiche technique — BEURRE MARCHAND DE VIN</t>
  </si>
  <si>
    <t>BEURRE MARCHAND DE VIN  GRO_CDC_208B</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</si>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</sst>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129.994</v>
      </c>
    </row>
    <row r="12">
      <c r="A12" t="s" s="3">
        <v>16</v>
      </c>
      <c r="B12" s="4">
        <v>1.29994</v>
      </c>
    </row>
    <row r="13">
      <c r="A13"/>
      <c r="B13"/>
    </row>
    <row r="14">
      <c r="A14" t="s" s="5">
        <v>17</v>
      </c>
      <c r="B14" t="s" s="5">
        <v>14</v>
      </c>
    </row>
    <row r="15">
      <c r="A15" t="s" s="5">
        <v>18</v>
      </c>
      <c r="B15" s="6">
        <v>129.994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E7*12.5</f>
        <v>0.125</v>
      </c>
    </row>
    <row r="8">
      <c r="A8" t="s">
        <v>35</v>
      </c>
      <c r="B8" t="s">
        <v>36</v>
      </c>
      <c r="C8" t="s">
        <v>37</v>
      </c>
      <c r="D8" s="9">
        <v>5</v>
      </c>
      <c r="E8" s="11">
        <f>D8*$B$2</f>
        <v>5</v>
      </c>
      <c r="F8" t="s">
        <v>38</v>
      </c>
      <c r="G8" s="4">
        <f>E8*22.46</f>
        <v>112.3</v>
      </c>
    </row>
    <row r="9">
      <c r="A9" t="s">
        <v>39</v>
      </c>
      <c r="B9" t="s">
        <v>40</v>
      </c>
      <c r="C9" t="s">
        <v>41</v>
      </c>
      <c r="D9" s="9">
        <v>2.5</v>
      </c>
      <c r="E9" s="11">
        <f>D9*$B$2</f>
        <v>2.5</v>
      </c>
      <c r="F9" t="s">
        <v>34</v>
      </c>
      <c r="G9" s="4">
        <f>E9*5.2</f>
        <v>13</v>
      </c>
    </row>
    <row r="10">
      <c r="A10" t="s">
        <v>42</v>
      </c>
      <c r="B10" t="s">
        <v>43</v>
      </c>
      <c r="C10" t="s">
        <v>44</v>
      </c>
      <c r="D10" s="9">
        <v>0.05</v>
      </c>
      <c r="E10" s="11">
        <f>D10*$B$2</f>
        <v>0.05</v>
      </c>
      <c r="F10" t="s">
        <v>34</v>
      </c>
      <c r="G10" s="4">
        <f>E10*0.35</f>
        <v>0.0175</v>
      </c>
    </row>
    <row r="11">
      <c r="A11" t="s">
        <v>45</v>
      </c>
      <c r="B11" t="s">
        <v>46</v>
      </c>
      <c r="C11" t="s">
        <v>47</v>
      </c>
      <c r="D11" s="9">
        <v>0.4</v>
      </c>
      <c r="E11" s="11">
        <f>D11*$B$2</f>
        <v>0.4</v>
      </c>
      <c r="F11" t="s">
        <v>34</v>
      </c>
      <c r="G11" s="4">
        <f>E11*6.96</f>
        <v>2.784</v>
      </c>
    </row>
    <row r="12">
      <c r="A12" t="s">
        <v>48</v>
      </c>
      <c r="B12" t="s">
        <v>49</v>
      </c>
      <c r="C12" t="s">
        <v>47</v>
      </c>
      <c r="D12" s="9">
        <v>0.25</v>
      </c>
      <c r="E12" s="11">
        <f>D12*$B$2</f>
        <v>0.25</v>
      </c>
      <c r="F12" t="s">
        <v>34</v>
      </c>
      <c r="G12" s="4">
        <f>E12*7.07</f>
        <v>1.7675</v>
      </c>
    </row>
    <row r="13">
      <c r="A13"/>
      <c r="B13"/>
      <c r="C13"/>
      <c r="D13"/>
      <c r="E13"/>
      <c r="F13" t="s" s="3">
        <v>50</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51</v>
      </c>
      <c r="B1" t="s" s="2">
        <v>52</v>
      </c>
      <c r="C1" t="s" s="2">
        <v>53</v>
      </c>
      <c r="D1" t="s" s="2">
        <v>54</v>
      </c>
      <c r="E1" t="s" s="2">
        <v>29</v>
      </c>
      <c r="F1" t="s" s="2">
        <v>5</v>
      </c>
    </row>
    <row r="2">
      <c r="A2">
        <v>0</v>
      </c>
      <c r="B2" t="s">
        <v>2</v>
      </c>
      <c r="C2" t="s">
        <v>55</v>
      </c>
      <c r="D2" s="11">
        <v>100</v>
      </c>
      <c r="E2" t="s">
        <v>24</v>
      </c>
      <c r="F2" t="s">
        <v>56</v>
      </c>
    </row>
    <row r="3">
      <c r="A3">
        <v>1</v>
      </c>
      <c r="B3" t="s">
        <v>57</v>
      </c>
      <c r="C3" t="s">
        <v>58</v>
      </c>
      <c r="D3" s="11">
        <v>2.5</v>
      </c>
      <c r="E3" t="s">
        <v>34</v>
      </c>
      <c r="F3" t="s">
        <v>41</v>
      </c>
    </row>
    <row r="4">
      <c r="A4">
        <v>1</v>
      </c>
      <c r="B4" t="s">
        <v>59</v>
      </c>
      <c r="C4" t="s">
        <v>58</v>
      </c>
      <c r="D4" s="11">
        <v>5</v>
      </c>
      <c r="E4" t="s">
        <v>60</v>
      </c>
      <c r="F4" t="s">
        <v>37</v>
      </c>
    </row>
    <row r="5">
      <c r="A5">
        <v>1</v>
      </c>
      <c r="B5" t="s">
        <v>61</v>
      </c>
      <c r="C5" t="s">
        <v>58</v>
      </c>
      <c r="D5" s="11">
        <v>0.4</v>
      </c>
      <c r="E5" t="s">
        <v>34</v>
      </c>
      <c r="F5" t="s">
        <v>47</v>
      </c>
    </row>
    <row r="6">
      <c r="A6">
        <v>1</v>
      </c>
      <c r="B6" t="s">
        <v>62</v>
      </c>
      <c r="C6" t="s">
        <v>58</v>
      </c>
      <c r="D6" s="11">
        <v>0.25</v>
      </c>
      <c r="E6" t="s">
        <v>34</v>
      </c>
      <c r="F6" t="s">
        <v>47</v>
      </c>
    </row>
    <row r="7">
      <c r="A7">
        <v>1</v>
      </c>
      <c r="B7" t="s">
        <v>63</v>
      </c>
      <c r="C7" t="s">
        <v>58</v>
      </c>
      <c r="D7" s="11">
        <v>0.05</v>
      </c>
      <c r="E7" t="s">
        <v>34</v>
      </c>
      <c r="F7" t="s">
        <v>44</v>
      </c>
    </row>
    <row r="8">
      <c r="A8">
        <v>1</v>
      </c>
      <c r="B8" t="s">
        <v>64</v>
      </c>
      <c r="C8" t="s">
        <v>58</v>
      </c>
      <c r="D8" s="11">
        <v>0.01</v>
      </c>
      <c r="E8" t="s">
        <v>34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c r="D2" t="s" s="13">
        <v>71</v>
      </c>
      <c r="E2" t="s" s="13"/>
      <c r="F2"/>
    </row>
    <row r="3">
      <c r="A3" t="s">
        <v>2</v>
      </c>
      <c r="B3">
        <v>2</v>
      </c>
      <c r="C3"/>
      <c r="D3" t="s" s="13">
        <v>72</v>
      </c>
      <c r="E3" t="s" s="13"/>
      <c r="F3"/>
    </row>
    <row r="4">
      <c r="A4" t="s">
        <v>2</v>
      </c>
      <c r="B4">
        <v>3</v>
      </c>
      <c r="C4"/>
      <c r="D4" t="inlineStr" s="13">
        <is>
          <t>Confectionner le beurre marchand de vin — Dans une russe, faire réduire aux 4/5 le vin rouge avec les échalotes ciselées. Laisser refroidir la réduction de vin rouge. Incorporer au beurre la réduction de vin rouge, le persil haché, le sel et le poivre. Stocker le beurre composé en chambre froide pour le faire durcir.</t>
        </is>
      </c>
      <c r="E4" t="s" s="13"/>
      <c r="F4"/>
    </row>
    <row r="5">
      <c r="A5" t="s">
        <v>2</v>
      </c>
      <c r="B5">
        <v>4</v>
      </c>
      <c r="C5"/>
      <c r="D5" t="inlineStr" s="13">
        <is>
          <t>Coucher les rosaces — À l'aide d'une corne, remplir de beurre composé une poche munie d'une douille cannelée n°10. Coucher à la poche en quinconce des rosaces de beurre cannelées. Stocker au froid pour les faire figer.</t>
        </is>
      </c>
      <c r="E5" t="s" s="13"/>
      <c r="F5"/>
    </row>
    <row r="6">
      <c r="A6" t="s">
        <v>2</v>
      </c>
      <c r="B6">
        <v>5</v>
      </c>
      <c r="C6"/>
      <c r="D6" t="s" s="13">
        <v>73</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74</v>
      </c>
      <c r="B1"/>
      <c r="C1"/>
      <c r="D1"/>
    </row>
    <row r="2">
      <c r="A2" t="str" s="14">
        <f>"GRO_CDC_208B · GRO.SAUCES · référence : "&amp;Besoins!B3&amp;" "&amp;Besoins!C3&amp;" · multiplicateur réglable sur la feuille ""Besoins"""</f>
        <v>GRO_CDC_208B · GRO.SAUCES · référence : 100 pc · multiplicateur réglable sur la feuille </v>
      </c>
      <c r="B2"/>
      <c r="C2"/>
      <c r="D2"/>
    </row>
    <row r="3">
      <c r="A3"/>
      <c r="B3"/>
      <c r="C3"/>
      <c r="D3"/>
    </row>
    <row r="4">
      <c r="A4" t="s" s="15">
        <v>75</v>
      </c>
      <c r="B4"/>
      <c r="C4"/>
      <c r="D4"/>
    </row>
    <row r="5">
      <c r="A5" t="s" s="16">
        <v>76</v>
      </c>
      <c r="B5" t="str" s="13">
        <f>Procedure!D2</f>
        <v>Mise en place — Vérifier les D.L.C., peser les denrées. Laver et désinfecter le matériel et le poste de travail.</v>
      </c>
      <c r="C5"/>
      <c r="D5"/>
    </row>
    <row r="6">
      <c r="A6" t="s" s="16">
        <v>77</v>
      </c>
      <c r="B6" t="str" s="13">
        <f>Procedure!D3</f>
        <v>Préparations préliminaires — Laver et désinfecter le persil. Hacher le persil. Réserver au froid. Ramollir le beurre en pommade.</v>
      </c>
      <c r="C6"/>
      <c r="D6"/>
    </row>
    <row r="7">
      <c r="A7"/>
      <c r="B7" t="str">
        <f>Besoins!B12</f>
        <v>Persil haché IQF</v>
      </c>
      <c r="C7" s="11">
        <f>Besoins!E12</f>
        <v>0.25</v>
      </c>
      <c r="D7" t="str">
        <f>Besoins!F12</f>
        <v>kg</v>
      </c>
    </row>
    <row r="8">
      <c r="A8" t="s" s="16">
        <v>78</v>
      </c>
      <c r="B8" t="str" s="13">
        <f>Procedure!D4</f>
        <v>Confectionner le beurre marchand de vin — Dans une russe, faire réduire aux 4/5 le vin rouge avec les échalotes ciselées. Laisser refroidir la réduction de vin rouge. Incorporer au beurre la réduction de vin rouge, le persil haché, le sel et le poivre. Stocker le beurre composé en chambre froide pour le faire durcir.</v>
      </c>
      <c r="C8"/>
      <c r="D8"/>
    </row>
    <row r="9">
      <c r="A9"/>
      <c r="B9" t="str">
        <f>Besoins!B9</f>
        <v>Beurre doux 82% MG plaquette</v>
      </c>
      <c r="C9" s="11">
        <f>Besoins!E9</f>
        <v>2.5</v>
      </c>
      <c r="D9" t="str">
        <f>Besoins!F9</f>
        <v>kg</v>
      </c>
    </row>
    <row r="10">
      <c r="A10"/>
      <c r="B10" t="str">
        <f>Besoins!B8</f>
        <v>Vin rouge bib 10L UE</v>
      </c>
      <c r="C10" s="11">
        <f>Besoins!E8</f>
        <v>5</v>
      </c>
      <c r="D10" t="str">
        <f>Besoins!F8</f>
        <v>lt</v>
      </c>
    </row>
    <row r="11">
      <c r="A11"/>
      <c r="B11" t="str">
        <f>Besoins!B11</f>
        <v>Échalotte hachée IQF</v>
      </c>
      <c r="C11" s="11">
        <f>Besoins!E11</f>
        <v>0.4</v>
      </c>
      <c r="D11" t="str">
        <f>Besoins!F11</f>
        <v>kg</v>
      </c>
    </row>
    <row r="12">
      <c r="A12"/>
      <c r="B12" t="str">
        <f>Besoins!B12</f>
        <v>Persil haché IQF</v>
      </c>
      <c r="C12" s="11">
        <f>Besoins!E12</f>
        <v>0.25</v>
      </c>
      <c r="D12" t="str">
        <f>Besoins!F12</f>
        <v>kg</v>
      </c>
    </row>
    <row r="13">
      <c r="A13"/>
      <c r="B13" t="str">
        <f>Besoins!B10</f>
        <v>Sel fin de cuisine</v>
      </c>
      <c r="C13" s="11">
        <f>Besoins!E10</f>
        <v>0.05</v>
      </c>
      <c r="D13" t="str">
        <f>Besoins!F10</f>
        <v>kg</v>
      </c>
    </row>
    <row r="14">
      <c r="A14"/>
      <c r="B14" t="str">
        <f>Besoins!B7</f>
        <v>Poivre noir moulu</v>
      </c>
      <c r="C14" s="11">
        <f>Besoins!E7</f>
        <v>0.01</v>
      </c>
      <c r="D14" t="str">
        <f>Besoins!F7</f>
        <v>kg</v>
      </c>
    </row>
    <row r="15">
      <c r="A15" t="s" s="16">
        <v>79</v>
      </c>
      <c r="B15" t="str" s="13">
        <f>Procedure!D5</f>
        <v>Coucher les rosaces — À l'aide d'une corne, remplir de beurre composé une poche munie d'une douille cannelée n°10. Coucher à la poche en quinconce des rosaces de beurre cannelées. Stocker au froid pour les faire figer.</v>
      </c>
      <c r="C15"/>
      <c r="D15"/>
    </row>
    <row r="16">
      <c r="A16" t="s" s="16">
        <v>80</v>
      </c>
      <c r="B16" t="str" s="13">
        <f>Procedure!D6</f>
        <v>Servir — Le beurre marchand de vin accompagne les grillades.</v>
      </c>
      <c r="C16"/>
      <c r="D16"/>
    </row>
    <row r="17">
      <c r="A17"/>
      <c r="B17"/>
      <c r="C17"/>
      <c r="D17"/>
    </row>
    <row r="18">
      <c r="A18" t="s" s="17">
        <v>21</v>
      </c>
      <c r="B18"/>
      <c r="C18"/>
      <c r="D18"/>
    </row>
  </sheetData>
  <sheetProtection sheet="1" formatRows="0" formatColumns="0"/>
  <mergeCells count="9">
    <mergeCell ref="A1:D1"/>
    <mergeCell ref="A2:D2"/>
    <mergeCell ref="A4:D4"/>
    <mergeCell ref="B5:D5"/>
    <mergeCell ref="B6:D6"/>
    <mergeCell ref="B8:D8"/>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2026-09-15T22:22:43Z</dcterms:created>
  <dc:title>BEURRE MARCHAND DE VIN</dc:title>
  <dc:subject/>
  <dc:creator>CUIS.web</dc:creator>
  <cp:lastModifiedBy/>
  <cp:keywords/>
  <dc:description>Export automatique — moteur récursif d'origine : Bernard Vandendaele</dc:description>
  <cp:category/>
  <dc:language>en-US</dc:language>
  <dcterms:modified xsi:type="dcterms:W3CDTF">2026-09-15T22:22:43Z</dcterms:modified>
  <cp:revision>1</cp:revision>
</cp:coreProperties>
</file>