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<sst xmlns="http://schemas.openxmlformats.org/spreadsheetml/2006/main" count="96" uniqueCount="96">
  <si>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</si>
  <si>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</si>
  <si>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</si>
  <si>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</si>
  <si>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</si>
  <si>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</si>
  <si>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</si>
  <si>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</si>
  <si>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</si>
  <si>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</si>
  <si>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</si>
  <si>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</si>
  <si>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</si>
  <si>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</si>
  <si>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</si>
  <si>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</si>
  <si>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</si>
  <si>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</si>
  <si>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</si>
  <si>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</si>
  <si>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</si>
  <si>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</si>
  <si>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</si>
  <si>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</si>
  <si>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</si>
  <si>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</si>
  <si>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</si>
  <si>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</si>
  <si>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</si>
  <si>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</si>
  <si>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</si>
  <si>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</si>
  <si>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</si>
  <si>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</si>
  <si>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</si>
  <si>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</si>
  <si>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</si>
  <si>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</si>
  <si>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</si>
  <si>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</si>
  <si>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</si>
  <si>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</si>
  <si>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</si>
  <si>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</si>
  <si>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</si>
  <si>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</si>
  <si>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</si>
  <si>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</si>
  <si>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</si>
  <si>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</si>
  <si>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</si>
  <si>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</si>
  <si>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</si>
  <si>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</si>
  <si>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</si>
  <si>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</si>
  <si>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</si>
  <si>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</si>
  <si>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</si>
  <si>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</si>
  <si>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</si>
  <si>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</si>
  <si>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</si>
  <si>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</si>
  <si>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</si>
  <si>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</si>
  <si>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</si>
  <si>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</si>
  <si>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Oignons émincés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</si>
  <si>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</si>
  <si>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</si>
  <si>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</si>
  <si>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</si>
  <si>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</si>
  <si>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</si>
  <si>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</si>
  <si>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</si>
  <si>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</si>
  <si>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</si>
  <si>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</si>
  <si>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</si>
  <si>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</si>
  <si>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</si>
  <si>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</si>
  <si>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</si>
  <si>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</si>
  <si>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</si>
  <si>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Servir — Servir avec les viandes grillées.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</si>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</sst>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39.374933333333</v>
      </c>
    </row>
    <row r="12">
      <c r="A12" t="s" s="3">
        <v>16</v>
      </c>
      <c r="B12" s="4">
        <v>0.39374933333333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39.374933333333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5.6</v>
      </c>
      <c r="E7" s="11">
        <f>D7*$B$2</f>
        <v>5.6</v>
      </c>
      <c r="F7" t="s">
        <v>34</v>
      </c>
      <c r="G7" s="4">
        <f>E7*1.9</f>
        <v>10.64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E8*9.2</f>
        <v>0.092</v>
      </c>
    </row>
    <row r="9">
      <c r="A9" t="s">
        <v>38</v>
      </c>
      <c r="B9" t="s">
        <v>39</v>
      </c>
      <c r="C9" t="s">
        <v>37</v>
      </c>
      <c r="D9" s="9">
        <v>0.002</v>
      </c>
      <c r="E9" s="11">
        <f>D9*$B$2</f>
        <v>0.002</v>
      </c>
      <c r="F9" t="s">
        <v>34</v>
      </c>
      <c r="G9" s="4">
        <f>E9*20</f>
        <v>0.04</v>
      </c>
    </row>
    <row r="10">
      <c r="A10" t="s">
        <v>40</v>
      </c>
      <c r="B10" t="s">
        <v>41</v>
      </c>
      <c r="C10" t="s">
        <v>37</v>
      </c>
      <c r="D10" s="9">
        <v>0.005</v>
      </c>
      <c r="E10" s="11">
        <f>D10*$B$2</f>
        <v>0.005</v>
      </c>
      <c r="F10" t="s">
        <v>34</v>
      </c>
      <c r="G10" s="4">
        <f>E10*9.5</f>
        <v>0.0475</v>
      </c>
    </row>
    <row r="11">
      <c r="A11" t="s">
        <v>42</v>
      </c>
      <c r="B11" t="s">
        <v>43</v>
      </c>
      <c r="C11" t="s">
        <v>37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44</v>
      </c>
      <c r="B12" t="s">
        <v>45</v>
      </c>
      <c r="C12" t="s">
        <v>46</v>
      </c>
      <c r="D12" s="9">
        <v>0.1</v>
      </c>
      <c r="E12" s="11">
        <f>D12*$B$2</f>
        <v>0.1</v>
      </c>
      <c r="F12" t="s">
        <v>47</v>
      </c>
      <c r="G12" s="4">
        <f>E12*65.22</f>
        <v>6.522</v>
      </c>
    </row>
    <row r="13">
      <c r="A13" t="s">
        <v>48</v>
      </c>
      <c r="B13" t="s">
        <v>49</v>
      </c>
      <c r="C13" t="s">
        <v>46</v>
      </c>
      <c r="D13" s="9">
        <v>0.666667</v>
      </c>
      <c r="E13" s="11">
        <f>D13*$B$2</f>
        <v>0.666667</v>
      </c>
      <c r="F13" t="s">
        <v>47</v>
      </c>
      <c r="G13" s="4">
        <f>E13*1.789999105</f>
        <v>1.193333</v>
      </c>
    </row>
    <row r="14">
      <c r="A14" t="s">
        <v>50</v>
      </c>
      <c r="B14" t="s">
        <v>51</v>
      </c>
      <c r="C14" t="s">
        <v>52</v>
      </c>
      <c r="D14" s="9">
        <v>0.03</v>
      </c>
      <c r="E14" s="11">
        <f>D14*$B$2</f>
        <v>0.03</v>
      </c>
      <c r="F14" t="s">
        <v>34</v>
      </c>
      <c r="G14" s="4">
        <f>E14*0.35</f>
        <v>0.0105</v>
      </c>
    </row>
    <row r="15">
      <c r="A15" t="s">
        <v>53</v>
      </c>
      <c r="B15" t="s">
        <v>54</v>
      </c>
      <c r="C15" t="s">
        <v>55</v>
      </c>
      <c r="D15" s="9">
        <v>2.5</v>
      </c>
      <c r="E15" s="11">
        <f>D15*$B$2</f>
        <v>2.5</v>
      </c>
      <c r="F15" t="s">
        <v>34</v>
      </c>
      <c r="G15" s="4">
        <f>E15*2.1</f>
        <v>5.25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E16*3.89</f>
        <v>15.56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5.6</v>
      </c>
      <c r="E3" t="s">
        <v>34</v>
      </c>
      <c r="F3" t="s">
        <v>33</v>
      </c>
    </row>
    <row r="4">
      <c r="A4">
        <v>1</v>
      </c>
      <c r="B4" t="s">
        <v>68</v>
      </c>
      <c r="C4" t="s">
        <v>67</v>
      </c>
      <c r="D4" s="11">
        <v>4</v>
      </c>
      <c r="E4" t="s">
        <v>34</v>
      </c>
      <c r="F4" t="s">
        <v>58</v>
      </c>
    </row>
    <row r="5">
      <c r="A5">
        <v>1</v>
      </c>
      <c r="B5" t="s">
        <v>69</v>
      </c>
      <c r="C5" t="s">
        <v>64</v>
      </c>
      <c r="D5" s="11">
        <v>1</v>
      </c>
      <c r="E5" t="s">
        <v>70</v>
      </c>
      <c r="F5" t="s">
        <v>71</v>
      </c>
    </row>
    <row r="6">
      <c r="A6">
        <v>2</v>
      </c>
      <c r="B6" t="s">
        <v>72</v>
      </c>
      <c r="C6" t="s">
        <v>67</v>
      </c>
      <c r="D6" s="11">
        <v>0.667</v>
      </c>
      <c r="E6" t="s">
        <v>47</v>
      </c>
      <c r="F6" t="s">
        <v>46</v>
      </c>
    </row>
    <row r="7">
      <c r="A7">
        <v>1</v>
      </c>
      <c r="B7" t="s">
        <v>73</v>
      </c>
      <c r="C7" t="s">
        <v>67</v>
      </c>
      <c r="D7" s="11">
        <v>2.5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67</v>
      </c>
      <c r="D8" s="11">
        <v>0.002</v>
      </c>
      <c r="E8" t="s">
        <v>34</v>
      </c>
      <c r="F8" t="s">
        <v>37</v>
      </c>
    </row>
    <row r="9">
      <c r="A9">
        <v>1</v>
      </c>
      <c r="B9" t="s">
        <v>75</v>
      </c>
      <c r="C9" t="s">
        <v>67</v>
      </c>
      <c r="D9" s="11">
        <v>0.005</v>
      </c>
      <c r="E9" t="s">
        <v>34</v>
      </c>
      <c r="F9" t="s">
        <v>37</v>
      </c>
    </row>
    <row r="10">
      <c r="A10">
        <v>1</v>
      </c>
      <c r="B10" t="s">
        <v>76</v>
      </c>
      <c r="C10" t="s">
        <v>67</v>
      </c>
      <c r="D10" s="11">
        <v>0.01</v>
      </c>
      <c r="E10" t="s">
        <v>34</v>
      </c>
      <c r="F10" t="s">
        <v>37</v>
      </c>
    </row>
    <row r="11">
      <c r="A11">
        <v>1</v>
      </c>
      <c r="B11" t="s">
        <v>77</v>
      </c>
      <c r="C11" t="s">
        <v>67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78</v>
      </c>
      <c r="C12" t="s">
        <v>64</v>
      </c>
      <c r="D12" s="11">
        <v>0.5</v>
      </c>
      <c r="E12" t="s">
        <v>70</v>
      </c>
      <c r="F12" t="s">
        <v>71</v>
      </c>
    </row>
    <row r="13">
      <c r="A13">
        <v>2</v>
      </c>
      <c r="B13" t="s">
        <v>79</v>
      </c>
      <c r="C13" t="s">
        <v>67</v>
      </c>
      <c r="D13" s="11">
        <v>0.1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67</v>
      </c>
      <c r="D14" s="11">
        <v>0.03</v>
      </c>
      <c r="E14" t="s">
        <v>34</v>
      </c>
      <c r="F14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3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Préparations préliminaires — Éplucher, laver et désinfecter les végétaux suivant la procédure. Déconditionner selon le principe d'hygiène d'usage, les boîtes de coulis de tomate.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3"/>
      <c r="F4"/>
    </row>
    <row r="5">
      <c r="A5" t="s">
        <v>2</v>
      </c>
      <c r="B5">
        <v>4</v>
      </c>
      <c r="C5"/>
      <c r="D5" t="s" s="13">
        <v>87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88</v>
      </c>
      <c r="B1"/>
      <c r="C1"/>
      <c r="D1"/>
    </row>
    <row r="2">
      <c r="A2" t="str" s="14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6">
        <v>91</v>
      </c>
      <c r="B6" t="str" s="13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11">
        <f>Besoins!E16</f>
        <v>4</v>
      </c>
      <c r="D7" t="str">
        <f>Besoins!F16</f>
        <v>kg</v>
      </c>
    </row>
    <row r="8">
      <c r="A8" t="s" s="16">
        <v>92</v>
      </c>
      <c r="B8" t="str" s="13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11">
        <f>Besoins!E7</f>
        <v>5.6</v>
      </c>
      <c r="D9" t="str">
        <f>Besoins!F7</f>
        <v>kg</v>
      </c>
    </row>
    <row r="10">
      <c r="A10"/>
      <c r="B10" t="s">
        <v>93</v>
      </c>
      <c r="C10" s="11">
        <f>'Besoins'!$B$2*1</f>
        <v>1</v>
      </c>
      <c r="D10" t="s">
        <v>70</v>
      </c>
    </row>
    <row r="11">
      <c r="A11"/>
      <c r="B11" t="str">
        <f>Besoins!B15</f>
        <v>Sucre roux de canne complet</v>
      </c>
      <c r="C11" s="11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11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11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11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11">
        <f>Besoins!E9</f>
        <v>0.002</v>
      </c>
      <c r="D15" t="str">
        <f>Besoins!F9</f>
        <v>kg</v>
      </c>
    </row>
    <row r="16">
      <c r="A16"/>
      <c r="B16" t="s">
        <v>94</v>
      </c>
      <c r="C16" s="11">
        <f>'Besoins'!$B$2*0.5</f>
        <v>0.5</v>
      </c>
      <c r="D16" t="s">
        <v>70</v>
      </c>
    </row>
    <row r="17">
      <c r="A17"/>
      <c r="B17" t="str">
        <f>Besoins!B14</f>
        <v>Sel fin de cuisine</v>
      </c>
      <c r="C17" s="11">
        <f>Besoins!E14</f>
        <v>0.03</v>
      </c>
      <c r="D17" t="str">
        <f>Besoins!F14</f>
        <v>kg</v>
      </c>
    </row>
    <row r="18">
      <c r="A18" t="s" s="16">
        <v>95</v>
      </c>
      <c r="B18" t="str" s="13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7">
        <v>21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2026-09-15T22:23:16Z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2026-09-15T22:23:16Z</dcterms:modified>
  <cp:revision>1</cp:revision>
</cp:coreProperties>
</file>