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IZZA AUX TROIS FROMAGES (HORS-" sheetId="1" r:id="rId1"/>
    <sheet name="PÂTE À PIZZA" sheetId="2" r:id="rId2"/>
  </sheets>
</workbook>
</file>

<file path=xl/sharedStrings.xml><?xml version="1.0" encoding="utf-8"?>
<sst xmlns="http://schemas.openxmlformats.org/spreadsheetml/2006/main" count="37" uniqueCount="37">
  <si>
    <t>PIZZA AUX TROIS FROMAGES (HORS-D'ŒUVRE)</t>
  </si>
  <si>
    <t>Annotations</t>
  </si>
  <si>
    <t>Quantité souhaitée</t>
  </si>
  <si>
    <t>pc</t>
  </si>
  <si>
    <t>référence : 100 pc</t>
  </si>
  <si>
    <t>PIZZA AUX TROIS FROMAGES (HORS-D'ŒUVRE)  GRO_CDC_031B</t>
  </si>
  <si>
    <t>Ingrédients</t>
  </si>
  <si>
    <t xml:space="preserve">    PÂTE À PIZZA — voir l'onglet "PÂTE À PIZZA"</t>
  </si>
  <si>
    <t>kg</t>
  </si>
  <si>
    <t xml:space="preserve">    SAUCE PIZZA (KG) (conv.)</t>
  </si>
  <si>
    <t xml:space="preserve">    Olive verte en rondelles boite 3/1</t>
  </si>
  <si>
    <t>u</t>
  </si>
  <si>
    <t>1.</t>
  </si>
  <si>
    <t>Mise en place — Confectionner la pâte à pizza (voir recette dédiée). Déconditionner sauce pizza et olives, réserver séparément au froid.</t>
  </si>
  <si>
    <t>2.</t>
  </si>
  <si>
    <t>Préparer les plaques — Huiler les plaques, faire adhérer le papier sulfurisé.</t>
  </si>
  <si>
    <t>3.</t>
  </si>
  <si>
    <t>Façonner la pâte — Détailler la pâte en pâtons égaux selon le format de plaque choisi. Bouler, abaisser, garnir les plaques, façonner les bords.</t>
  </si>
  <si>
    <t>4.</t>
  </si>
  <si>
    <t>Garnir — Étaler la sauce à la louche, puis répartir les olives en rondelles.</t>
  </si>
  <si>
    <t>5.</t>
  </si>
  <si>
    <t>Cuire — Cuire à +175°C, 20-25min, four préchauffé. Maintenir à +63°C.</t>
  </si>
  <si>
    <t>6.</t>
  </si>
  <si>
    <t>Détailler — Découper en portions hors-d'œuvre, plus petites que les portions plat principal.</t>
  </si>
  <si>
    <t>CUIS.web — Portage du CUIS Clipper de 1992 par Palika &amp; Bernard Vandendaele (créateur du moteur récursif d'origine)</t>
  </si>
  <si>
    <t>PÂTE À PIZZA</t>
  </si>
  <si>
    <t>Quantité totale à produire (cumulée)</t>
  </si>
  <si>
    <t>référence : 100 pc — lot unique couvrant tous les usages</t>
  </si>
  <si>
    <t>PÂTE À PIZZA  GRO_CDC_213</t>
  </si>
  <si>
    <t xml:space="preserve">    Farine de blé T55</t>
  </si>
  <si>
    <t xml:space="preserve">    HUILE OLIVE (L) (conv.)</t>
  </si>
  <si>
    <t>lt</t>
  </si>
  <si>
    <t xml:space="preserve">    Levure fraîche de boulanger</t>
  </si>
  <si>
    <t xml:space="preserve">    Herbes de Provence</t>
  </si>
  <si>
    <t xml:space="preserve">    Origan séché</t>
  </si>
  <si>
    <t xml:space="preserve">    EAU</t>
  </si>
  <si>
    <t xml:space="preserve">    Sel fin de cuisine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</si>
</sst>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B2*0.07</f>
        <v>7</v>
      </c>
      <c r="D6" t="s">
        <v>8</v>
      </c>
      <c r="E6" t="s" s="8"/>
    </row>
    <row r="7">
      <c r="A7"/>
      <c r="B7" t="s">
        <v>9</v>
      </c>
      <c r="C7" s="10">
        <f>B2*0.048</f>
        <v>4.8</v>
      </c>
      <c r="D7" t="s">
        <v>8</v>
      </c>
      <c r="E7" t="s" s="8"/>
    </row>
    <row r="8">
      <c r="A8"/>
      <c r="B8" t="s">
        <v>10</v>
      </c>
      <c r="C8" s="10">
        <f>B2*0.01</f>
        <v>1</v>
      </c>
      <c r="D8" t="s">
        <v>11</v>
      </c>
      <c r="E8" t="s" s="8"/>
    </row>
    <row r="9">
      <c r="A9"/>
      <c r="B9"/>
      <c r="C9"/>
      <c r="D9"/>
      <c r="E9" t="s" s="8"/>
    </row>
    <row r="10">
      <c r="A10" t="s" s="11">
        <v>12</v>
      </c>
      <c r="B10" t="s" s="12">
        <v>13</v>
      </c>
      <c r="C10"/>
      <c r="D10"/>
      <c r="E10" t="s" s="8"/>
    </row>
    <row r="11">
      <c r="A11"/>
      <c r="B11" t="s">
        <v>7</v>
      </c>
      <c r="C11" s="10">
        <f>B2*0.07</f>
        <v>7</v>
      </c>
      <c r="D11" t="s">
        <v>8</v>
      </c>
      <c r="E11" t="s" s="8"/>
    </row>
    <row r="12">
      <c r="A12" t="s" s="11">
        <v>14</v>
      </c>
      <c r="B12" t="s" s="12">
        <v>15</v>
      </c>
      <c r="C12"/>
      <c r="D12"/>
      <c r="E12" t="s" s="8"/>
    </row>
    <row r="13">
      <c r="A13" t="s" s="11">
        <v>16</v>
      </c>
      <c r="B13" t="s" s="12">
        <v>17</v>
      </c>
      <c r="C13"/>
      <c r="D13"/>
      <c r="E13" t="s" s="8"/>
    </row>
    <row r="14">
      <c r="A14" t="s" s="11">
        <v>18</v>
      </c>
      <c r="B14" t="s" s="12">
        <v>19</v>
      </c>
      <c r="C14"/>
      <c r="D14"/>
      <c r="E14" t="s" s="8"/>
    </row>
    <row r="15">
      <c r="A15"/>
      <c r="B15" t="s">
        <v>9</v>
      </c>
      <c r="C15" s="10">
        <f>B2*0.048</f>
        <v>4.8</v>
      </c>
      <c r="D15" t="s">
        <v>8</v>
      </c>
      <c r="E15" t="s" s="8"/>
    </row>
    <row r="16">
      <c r="A16"/>
      <c r="B16" t="s">
        <v>10</v>
      </c>
      <c r="C16" s="10">
        <f>B2*0.01</f>
        <v>1</v>
      </c>
      <c r="D16" t="s">
        <v>11</v>
      </c>
      <c r="E16" t="s" s="8"/>
    </row>
    <row r="17">
      <c r="A17" t="s" s="11">
        <v>20</v>
      </c>
      <c r="B17" t="s" s="12">
        <v>21</v>
      </c>
      <c r="C17"/>
      <c r="D17"/>
      <c r="E17" t="s" s="8"/>
    </row>
    <row r="18">
      <c r="A18" t="s" s="11">
        <v>22</v>
      </c>
      <c r="B18" t="s" s="12">
        <v>23</v>
      </c>
      <c r="C18"/>
      <c r="D18"/>
      <c r="E18" t="s" s="8"/>
    </row>
    <row r="19">
      <c r="A19" t="s" s="13">
        <v>24</v>
      </c>
      <c r="B19"/>
      <c r="C19"/>
      <c r="D19"/>
      <c r="E19" t="s" s="8"/>
    </row>
  </sheetData>
  <sheetProtection sheet="1" formatRows="0" formatColumns="0"/>
  <mergeCells count="9">
    <mergeCell ref="A1:D1"/>
    <mergeCell ref="A4:D4"/>
    <mergeCell ref="B10:D10"/>
    <mergeCell ref="B12:D12"/>
    <mergeCell ref="B13:D13"/>
    <mergeCell ref="B14:D14"/>
    <mergeCell ref="B17:D17"/>
    <mergeCell ref="B18:D18"/>
    <mergeCell ref="A19:D19"/>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7"/>
  <cols>
    <col min="1" max="1" width="22" customWidth="1"/>
    <col min="2" max="2" width="52" customWidth="1"/>
    <col min="3" max="3" width="14" customWidth="1"/>
    <col min="4" max="4" width="10" customWidth="1"/>
    <col min="5" max="5" width="26" customWidth="1"/>
  </cols>
  <sheetData>
    <row r="1" customHeight="1" ht="24">
      <c r="A1" t="s" s="2">
        <v>25</v>
      </c>
      <c r="B1"/>
      <c r="C1"/>
      <c r="D1"/>
      <c r="E1" t="s" s="3">
        <v>1</v>
      </c>
    </row>
    <row r="2">
      <c r="A2" t="s" s="4">
        <v>26</v>
      </c>
      <c r="B2" s="14">
        <v>7</v>
      </c>
      <c r="C2" t="s">
        <v>3</v>
      </c>
      <c r="D2" t="s" s="7">
        <v>27</v>
      </c>
      <c r="E2" t="s" s="8"/>
    </row>
    <row r="3">
      <c r="A3"/>
      <c r="B3"/>
      <c r="C3"/>
      <c r="D3"/>
      <c r="E3" t="s" s="8"/>
    </row>
    <row r="4">
      <c r="A4" t="s" s="9">
        <v>28</v>
      </c>
      <c r="B4"/>
      <c r="C4"/>
      <c r="D4"/>
      <c r="E4" t="s" s="8"/>
    </row>
    <row r="5">
      <c r="A5" t="s" s="4">
        <v>6</v>
      </c>
      <c r="B5"/>
      <c r="C5"/>
      <c r="D5"/>
      <c r="E5" t="s" s="8"/>
    </row>
    <row r="6">
      <c r="A6"/>
      <c r="B6" t="s">
        <v>29</v>
      </c>
      <c r="C6" s="10">
        <f>B2*0.125</f>
        <v>0.875</v>
      </c>
      <c r="D6" t="s">
        <v>8</v>
      </c>
      <c r="E6" t="s" s="8"/>
    </row>
    <row r="7">
      <c r="A7"/>
      <c r="B7" t="s">
        <v>30</v>
      </c>
      <c r="C7" s="10">
        <f>B2*0.0125</f>
        <v>0.0875</v>
      </c>
      <c r="D7" t="s">
        <v>31</v>
      </c>
      <c r="E7" t="s" s="8"/>
    </row>
    <row r="8">
      <c r="A8"/>
      <c r="B8" t="s">
        <v>32</v>
      </c>
      <c r="C8" s="10">
        <f>B2*0.005</f>
        <v>0.035</v>
      </c>
      <c r="D8" t="s">
        <v>8</v>
      </c>
      <c r="E8" t="s" s="8"/>
    </row>
    <row r="9">
      <c r="A9"/>
      <c r="B9" t="s">
        <v>33</v>
      </c>
      <c r="C9" s="10">
        <f>B2*0.00075</f>
        <v>0.00525</v>
      </c>
      <c r="D9" t="s">
        <v>8</v>
      </c>
      <c r="E9" t="s" s="8"/>
    </row>
    <row r="10">
      <c r="A10"/>
      <c r="B10" t="s">
        <v>34</v>
      </c>
      <c r="C10" s="10">
        <f>B2*0.0002</f>
        <v>0.0014</v>
      </c>
      <c r="D10" t="s">
        <v>8</v>
      </c>
      <c r="E10" t="s" s="8"/>
    </row>
    <row r="11">
      <c r="A11"/>
      <c r="B11" t="s">
        <v>35</v>
      </c>
      <c r="C11" s="10">
        <f>B2*0.0725</f>
        <v>0.5075</v>
      </c>
      <c r="D11" t="s">
        <v>31</v>
      </c>
      <c r="E11" t="s" s="8"/>
    </row>
    <row r="12">
      <c r="A12"/>
      <c r="B12" t="s">
        <v>36</v>
      </c>
      <c r="C12" s="10">
        <f>B2*0.0019</f>
        <v>0.0133</v>
      </c>
      <c r="D12" t="s">
        <v>8</v>
      </c>
      <c r="E12" t="s" s="8"/>
    </row>
    <row r="13">
      <c r="A13"/>
      <c r="B13"/>
      <c r="C13"/>
      <c r="D13"/>
      <c r="E13" t="s" s="8"/>
    </row>
    <row r="14">
      <c r="A14" t="s" s="11">
        <v>12</v>
      </c>
      <c r="B14" t="inlineStr" s="12">
        <is>
          <t>Mise en place du poste de travail — Vérifier les DLC, peser les denrées, sélectionner le matériel nécessaire. Laver et désinfecter le matériel et le poste de travail en suivant les protocoles.</t>
        </is>
      </c>
      <c r="C14"/>
      <c r="D14"/>
      <c r="E14" t="s" s="8"/>
    </row>
    <row r="15">
      <c r="A15" t="s" s="11">
        <v>14</v>
      </c>
      <c r="B15" t="inlineStr" s="12">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C15"/>
      <c r="D15"/>
      <c r="E15" t="s" s="8"/>
    </row>
    <row r="16">
      <c r="A16"/>
      <c r="B16" t="s">
        <v>30</v>
      </c>
      <c r="C16" s="10">
        <f>B2*0.0125</f>
        <v>0.0875</v>
      </c>
      <c r="D16" t="s">
        <v>31</v>
      </c>
      <c r="E16" t="s" s="8"/>
    </row>
    <row r="17">
      <c r="A17" t="s" s="11">
        <v>16</v>
      </c>
      <c r="B17" t="inlineStr" s="12">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C17"/>
      <c r="D17"/>
      <c r="E17" t="s" s="8"/>
    </row>
    <row r="18">
      <c r="A18"/>
      <c r="B18" t="s">
        <v>29</v>
      </c>
      <c r="C18" s="10">
        <f>B2*0.125</f>
        <v>0.875</v>
      </c>
      <c r="D18" t="s">
        <v>8</v>
      </c>
      <c r="E18" t="s" s="8"/>
    </row>
    <row r="19">
      <c r="A19"/>
      <c r="B19" t="s">
        <v>30</v>
      </c>
      <c r="C19" s="10">
        <f>B2*0.0125</f>
        <v>0.0875</v>
      </c>
      <c r="D19" t="s">
        <v>31</v>
      </c>
      <c r="E19" t="s" s="8"/>
    </row>
    <row r="20">
      <c r="A20"/>
      <c r="B20" t="s">
        <v>32</v>
      </c>
      <c r="C20" s="10">
        <f>B2*0.005</f>
        <v>0.035</v>
      </c>
      <c r="D20" t="s">
        <v>8</v>
      </c>
      <c r="E20" t="s" s="8"/>
    </row>
    <row r="21">
      <c r="A21"/>
      <c r="B21" t="s">
        <v>33</v>
      </c>
      <c r="C21" s="10">
        <f>B2*0.00075</f>
        <v>0.00525</v>
      </c>
      <c r="D21" t="s">
        <v>8</v>
      </c>
      <c r="E21" t="s" s="8"/>
    </row>
    <row r="22">
      <c r="A22"/>
      <c r="B22" t="s">
        <v>34</v>
      </c>
      <c r="C22" s="10">
        <f>B2*0.0002</f>
        <v>0.0014</v>
      </c>
      <c r="D22" t="s">
        <v>8</v>
      </c>
      <c r="E22" t="s" s="8"/>
    </row>
    <row r="23">
      <c r="A23"/>
      <c r="B23" t="s">
        <v>35</v>
      </c>
      <c r="C23" s="10">
        <f>B2*0.0725</f>
        <v>0.5075</v>
      </c>
      <c r="D23" t="s">
        <v>31</v>
      </c>
      <c r="E23" t="s" s="8"/>
    </row>
    <row r="24">
      <c r="A24"/>
      <c r="B24" t="s">
        <v>36</v>
      </c>
      <c r="C24" s="10">
        <f>B2*0.0019</f>
        <v>0.0133</v>
      </c>
      <c r="D24" t="s">
        <v>8</v>
      </c>
      <c r="E24" t="s" s="8"/>
    </row>
    <row r="25">
      <c r="A25" t="s" s="11">
        <v>18</v>
      </c>
      <c r="B25" t="inlineStr" s="12">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C25"/>
      <c r="D25"/>
      <c r="E25" t="s" s="8"/>
    </row>
    <row r="26">
      <c r="A26" t="s" s="11">
        <v>20</v>
      </c>
      <c r="B26" t="inlineStr" s="12">
        <is>
          <t>Suggestions — On peut surgeler les abaisses de pizza sur leur feuille de papier sulfurisée. Indiquer la traçabilité et la date de congélation. Cette pâte sert pour la fabrication des pissaladières, des pizzas, des fougasses, des calzones, etc.</t>
        </is>
      </c>
      <c r="C26"/>
      <c r="D26"/>
      <c r="E26" t="s" s="8"/>
    </row>
    <row r="27">
      <c r="A27" t="s" s="13">
        <v>24</v>
      </c>
      <c r="B27"/>
      <c r="C27"/>
      <c r="D27"/>
      <c r="E27" t="s" s="8"/>
    </row>
  </sheetData>
  <sheetProtection sheet="1" formatRows="0" formatColumns="0"/>
  <mergeCells count="8">
    <mergeCell ref="A1:D1"/>
    <mergeCell ref="A4:D4"/>
    <mergeCell ref="B14:D14"/>
    <mergeCell ref="B15:D15"/>
    <mergeCell ref="B17:D17"/>
    <mergeCell ref="B25:D25"/>
    <mergeCell ref="B26:D26"/>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2026-09-16T01:56:49Z</dcterms:created>
  <dc:title>PIZZA AUX TROIS FROMAGES (HORS-</dc:title>
  <dc:subject/>
  <dc:creator>CUIS.web</dc:creator>
  <cp:lastModifiedBy/>
  <cp:keywords/>
  <dc:description>Export automatique — moteur récursif d'origine : Bernard Vandendaele</dc:description>
  <cp:category/>
  <dc:language>en-US</dc:language>
  <dcterms:modified xsi:type="dcterms:W3CDTF">2026-09-16T01:56:49Z</dcterms:modified>
  <cp:revision>1</cp:revision>
</cp:coreProperties>
</file>