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USSE DE FOIE DE VOLAILLE ET S" sheetId="1" r:id="rId1"/>
  </sheets>
</workbook>
</file>

<file path=xl/sharedStrings.xml><?xml version="1.0" encoding="utf-8"?>
<sst xmlns="http://schemas.openxmlformats.org/spreadsheetml/2006/main" count="30" uniqueCount="30">
  <si>
    <t>MOUSSE DE FOIE DE VOLAILLE ET SA CRÈME D'OLIVE</t>
  </si>
  <si>
    <t>Annotations</t>
  </si>
  <si>
    <t>Quantité souhaitée</t>
  </si>
  <si>
    <t>pc</t>
  </si>
  <si>
    <t>référence : 100 pc</t>
  </si>
  <si>
    <t>MOUSSE DE FOIE DE VOLAILLE ET SA CRÈME D'OLIVE  GRO_CDC_032</t>
  </si>
  <si>
    <t>Ingrédients</t>
  </si>
  <si>
    <t xml:space="preserve">    Foie de volaille cru surgelé</t>
  </si>
  <si>
    <t>kg</t>
  </si>
  <si>
    <t xml:space="preserve">    LAIT UHT demi écrémé France outre 10 litres</t>
  </si>
  <si>
    <t>lt</t>
  </si>
  <si>
    <t xml:space="preserve">    Crème liquide 30% MG UHT</t>
  </si>
  <si>
    <t xml:space="preserve">    Ail haché IQF</t>
  </si>
  <si>
    <t xml:space="preserve">    Fleur de thym dehydratee</t>
  </si>
  <si>
    <t xml:space="preserve">    Crème liquide entière 35% MG UHT</t>
  </si>
  <si>
    <t xml:space="preserve">    Olive verte dénoyautée boîte 5/1</t>
  </si>
  <si>
    <t>u</t>
  </si>
  <si>
    <t xml:space="preserve">    HUILE OLIVE (L) (conv.)</t>
  </si>
  <si>
    <t xml:space="preserve">    OEUF (ml) (conv.)</t>
  </si>
  <si>
    <t xml:space="preserve">    JAUNE D'OEUF (ML) (conv.)</t>
  </si>
  <si>
    <t xml:space="preserve">    Sel fin de cuisine</t>
  </si>
  <si>
    <t xml:space="preserve">    Poivre noir moulu</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</si>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</sst>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B2*0.05</f>
        <v>5</v>
      </c>
      <c r="D7" t="s">
        <v>10</v>
      </c>
      <c r="E7" t="s" s="8"/>
    </row>
    <row r="8">
      <c r="A8"/>
      <c r="B8" t="s">
        <v>11</v>
      </c>
      <c r="C8" s="10">
        <f>B2*0.015</f>
        <v>1.5</v>
      </c>
      <c r="D8" t="s">
        <v>10</v>
      </c>
      <c r="E8" t="s" s="8"/>
    </row>
    <row r="9">
      <c r="A9"/>
      <c r="B9" t="s">
        <v>12</v>
      </c>
      <c r="C9" s="10">
        <f>B2*0.0003</f>
        <v>0.03</v>
      </c>
      <c r="D9" t="s">
        <v>8</v>
      </c>
      <c r="E9" t="s" s="8"/>
    </row>
    <row r="10">
      <c r="A10"/>
      <c r="B10" t="s">
        <v>13</v>
      </c>
      <c r="C10" s="10">
        <f>B2*0.00008</f>
        <v>0.008</v>
      </c>
      <c r="D10" t="s">
        <v>8</v>
      </c>
      <c r="E10" t="s" s="8"/>
    </row>
    <row r="11">
      <c r="A11"/>
      <c r="B11" t="s">
        <v>14</v>
      </c>
      <c r="C11" s="10">
        <f>B2*0.02</f>
        <v>2</v>
      </c>
      <c r="D11" t="s">
        <v>10</v>
      </c>
      <c r="E11" t="s" s="8"/>
    </row>
    <row r="12">
      <c r="A12"/>
      <c r="B12" t="s">
        <v>15</v>
      </c>
      <c r="C12" s="10">
        <f>B2*0.0025</f>
        <v>0.25</v>
      </c>
      <c r="D12" t="s">
        <v>16</v>
      </c>
      <c r="E12" t="s" s="8"/>
    </row>
    <row r="13">
      <c r="A13"/>
      <c r="B13" t="s">
        <v>17</v>
      </c>
      <c r="C13" s="10">
        <f>B2*0.0015</f>
        <v>0.15</v>
      </c>
      <c r="D13" t="s">
        <v>10</v>
      </c>
      <c r="E13" t="s" s="8"/>
    </row>
    <row r="14">
      <c r="A14"/>
      <c r="B14" t="s">
        <v>18</v>
      </c>
      <c r="C14" s="10">
        <f>B2*0.01</f>
        <v>1</v>
      </c>
      <c r="D14" t="s">
        <v>10</v>
      </c>
      <c r="E14" t="s" s="8"/>
    </row>
    <row r="15">
      <c r="A15"/>
      <c r="B15" t="s">
        <v>19</v>
      </c>
      <c r="C15" s="10">
        <f>B2*0.0075</f>
        <v>0.75</v>
      </c>
      <c r="D15" t="s">
        <v>10</v>
      </c>
      <c r="E15" t="s" s="8"/>
    </row>
    <row r="16">
      <c r="A16"/>
      <c r="B16" t="s">
        <v>20</v>
      </c>
      <c r="C16" s="10">
        <f>B2*0.0004</f>
        <v>0.04</v>
      </c>
      <c r="D16" t="s">
        <v>8</v>
      </c>
      <c r="E16" t="s" s="8"/>
    </row>
    <row r="17">
      <c r="A17"/>
      <c r="B17" t="s">
        <v>21</v>
      </c>
      <c r="C17" s="10">
        <f>B2*0.00012</f>
        <v>0.012</v>
      </c>
      <c r="D17" t="s">
        <v>8</v>
      </c>
      <c r="E17" t="s" s="8"/>
    </row>
    <row r="18">
      <c r="A18"/>
      <c r="B18" t="s">
        <v>20</v>
      </c>
      <c r="C18" s="10">
        <f>B2*0.00012</f>
        <v>0.012</v>
      </c>
      <c r="D18" t="s">
        <v>8</v>
      </c>
      <c r="E18" t="s" s="8"/>
    </row>
    <row r="19">
      <c r="A19"/>
      <c r="B19" t="s">
        <v>21</v>
      </c>
      <c r="C19" s="10">
        <f>B2*0.00006</f>
        <v>0.006</v>
      </c>
      <c r="D19" t="s">
        <v>8</v>
      </c>
      <c r="E19" t="s" s="8"/>
    </row>
    <row r="20">
      <c r="A20"/>
      <c r="B20"/>
      <c r="C20"/>
      <c r="D20"/>
      <c r="E20" t="s" s="8"/>
    </row>
    <row r="21">
      <c r="A21" t="s" s="11">
        <v>22</v>
      </c>
      <c r="B21" t="inlineStr" s="12">
        <is>
          <t>Mise en place du poste de travail — Vérifier les D.L.C., peser les denrées, sélectionner le matériel nécessaire. Laver et désinfecter le matériel et le poste de travail en suivant les protocoles.</t>
        </is>
      </c>
      <c r="C21"/>
      <c r="D21"/>
      <c r="E21" t="s" s="8"/>
    </row>
    <row r="22">
      <c r="A22" t="s" s="11">
        <v>23</v>
      </c>
      <c r="B22" t="inlineStr" s="12">
        <is>
          <t>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t>
        </is>
      </c>
      <c r="C22"/>
      <c r="D22"/>
      <c r="E22" t="s" s="8"/>
    </row>
    <row r="23">
      <c r="A23" t="s" s="11">
        <v>24</v>
      </c>
      <c r="B23" t="inlineStr" s="12">
        <is>
          <t>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t>
        </is>
      </c>
      <c r="C23"/>
      <c r="D23"/>
      <c r="E23" t="s" s="8"/>
    </row>
    <row r="24">
      <c r="A24"/>
      <c r="B24" t="s">
        <v>7</v>
      </c>
      <c r="C24" s="10">
        <f>B2*0.02</f>
        <v>2</v>
      </c>
      <c r="D24" t="s">
        <v>8</v>
      </c>
      <c r="E24" t="s" s="8"/>
    </row>
    <row r="25">
      <c r="A25"/>
      <c r="B25" t="s">
        <v>9</v>
      </c>
      <c r="C25" s="10">
        <f>B2*0.05</f>
        <v>5</v>
      </c>
      <c r="D25" t="s">
        <v>10</v>
      </c>
      <c r="E25" t="s" s="8"/>
    </row>
    <row r="26">
      <c r="A26"/>
      <c r="B26" t="s">
        <v>11</v>
      </c>
      <c r="C26" s="10">
        <f>B2*0.015</f>
        <v>1.5</v>
      </c>
      <c r="D26" t="s">
        <v>10</v>
      </c>
      <c r="E26" t="s" s="8"/>
    </row>
    <row r="27">
      <c r="A27"/>
      <c r="B27" t="s">
        <v>12</v>
      </c>
      <c r="C27" s="10">
        <f>B2*0.0003</f>
        <v>0.03</v>
      </c>
      <c r="D27" t="s">
        <v>8</v>
      </c>
      <c r="E27" t="s" s="8"/>
    </row>
    <row r="28">
      <c r="A28"/>
      <c r="B28" t="s">
        <v>13</v>
      </c>
      <c r="C28" s="10">
        <f>B2*0.00008</f>
        <v>0.008</v>
      </c>
      <c r="D28" t="s">
        <v>8</v>
      </c>
      <c r="E28" t="s" s="8"/>
    </row>
    <row r="29">
      <c r="A29"/>
      <c r="B29" t="s">
        <v>14</v>
      </c>
      <c r="C29" s="10">
        <f>B2*0.02</f>
        <v>2</v>
      </c>
      <c r="D29" t="s">
        <v>10</v>
      </c>
      <c r="E29" t="s" s="8"/>
    </row>
    <row r="30">
      <c r="A30"/>
      <c r="B30" t="s">
        <v>15</v>
      </c>
      <c r="C30" s="10">
        <f>B2*0.0025</f>
        <v>0.25</v>
      </c>
      <c r="D30" t="s">
        <v>16</v>
      </c>
      <c r="E30" t="s" s="8"/>
    </row>
    <row r="31">
      <c r="A31"/>
      <c r="B31" t="s">
        <v>17</v>
      </c>
      <c r="C31" s="10">
        <f>B2*0.0015</f>
        <v>0.15</v>
      </c>
      <c r="D31" t="s">
        <v>10</v>
      </c>
      <c r="E31" t="s" s="8"/>
    </row>
    <row r="32">
      <c r="A32"/>
      <c r="B32" t="s">
        <v>18</v>
      </c>
      <c r="C32" s="10">
        <f>B2*0.01</f>
        <v>1</v>
      </c>
      <c r="D32" t="s">
        <v>10</v>
      </c>
      <c r="E32" t="s" s="8"/>
    </row>
    <row r="33">
      <c r="A33"/>
      <c r="B33" t="s">
        <v>19</v>
      </c>
      <c r="C33" s="10">
        <f>B2*0.0075</f>
        <v>0.75</v>
      </c>
      <c r="D33" t="s">
        <v>10</v>
      </c>
      <c r="E33" t="s" s="8"/>
    </row>
    <row r="34">
      <c r="A34"/>
      <c r="B34" t="s">
        <v>20</v>
      </c>
      <c r="C34" s="10">
        <f>B2*0.0004</f>
        <v>0.04</v>
      </c>
      <c r="D34" t="s">
        <v>8</v>
      </c>
      <c r="E34" t="s" s="8"/>
    </row>
    <row r="35">
      <c r="A35"/>
      <c r="B35" t="s">
        <v>21</v>
      </c>
      <c r="C35" s="10">
        <f>B2*0.00012</f>
        <v>0.012</v>
      </c>
      <c r="D35" t="s">
        <v>8</v>
      </c>
      <c r="E35" t="s" s="8"/>
    </row>
    <row r="36">
      <c r="A36"/>
      <c r="B36" t="s">
        <v>20</v>
      </c>
      <c r="C36" s="10">
        <f>B2*0.00012</f>
        <v>0.012</v>
      </c>
      <c r="D36" t="s">
        <v>8</v>
      </c>
      <c r="E36" t="s" s="8"/>
    </row>
    <row r="37">
      <c r="A37"/>
      <c r="B37" t="s">
        <v>21</v>
      </c>
      <c r="C37" s="10">
        <f>B2*0.00006</f>
        <v>0.006</v>
      </c>
      <c r="D37" t="s">
        <v>8</v>
      </c>
      <c r="E37" t="s" s="8"/>
    </row>
    <row r="38">
      <c r="A38" t="s" s="11">
        <v>25</v>
      </c>
      <c r="B38" t="inlineStr" s="12">
        <is>
          <t>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t>
        </is>
      </c>
      <c r="C38"/>
      <c r="D38"/>
      <c r="E38" t="s" s="8"/>
    </row>
    <row r="39">
      <c r="A39" t="s" s="11">
        <v>26</v>
      </c>
      <c r="B39" t="inlineStr" s="12">
        <is>
          <t>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t>
        </is>
      </c>
      <c r="C39"/>
      <c r="D39"/>
      <c r="E39" t="s" s="8"/>
    </row>
    <row r="40">
      <c r="A40"/>
      <c r="B40" t="s">
        <v>14</v>
      </c>
      <c r="C40" s="10">
        <f>B2*0.02</f>
        <v>2</v>
      </c>
      <c r="D40" t="s">
        <v>10</v>
      </c>
      <c r="E40" t="s" s="8"/>
    </row>
    <row r="41">
      <c r="A41"/>
      <c r="B41" t="s">
        <v>15</v>
      </c>
      <c r="C41" s="10">
        <f>B2*0.0025</f>
        <v>0.25</v>
      </c>
      <c r="D41" t="s">
        <v>16</v>
      </c>
      <c r="E41" t="s" s="8"/>
    </row>
    <row r="42">
      <c r="A42"/>
      <c r="B42" t="s">
        <v>17</v>
      </c>
      <c r="C42" s="10">
        <f>B2*0.0015</f>
        <v>0.15</v>
      </c>
      <c r="D42" t="s">
        <v>10</v>
      </c>
      <c r="E42" t="s" s="8"/>
    </row>
    <row r="43">
      <c r="A43" t="s" s="11">
        <v>27</v>
      </c>
      <c r="B43" t="inlineStr" s="12">
        <is>
          <t>Dresser — Démouler dans une assiette ou servir la crème de foie de volaille dans le ramequin. Napper ou recouvrir la surface de la mousse de volaille de crème d'olive. Décorer avec une pluche de cerfeuil.</t>
        </is>
      </c>
      <c r="C43"/>
      <c r="D43"/>
      <c r="E43" t="s" s="8"/>
    </row>
    <row r="44">
      <c r="A44" t="s" s="11">
        <v>28</v>
      </c>
      <c r="B44" t="inlineStr" s="12">
        <is>
          <t>Suggestions — Cette préparation peut se déguster froide. Dans ce cas, refroidir suivant la procédure, la mousse et la crème d'olive. La mousse de foie de volaille à la crème d'olive se sert en hors-d'œuvre ou en plat principal. Il suffit alors d'augmenter la quantité.</t>
        </is>
      </c>
      <c r="C44"/>
      <c r="D44"/>
      <c r="E44" t="s" s="8"/>
    </row>
    <row r="45">
      <c r="A45" t="s" s="13">
        <v>29</v>
      </c>
      <c r="B45"/>
      <c r="C45"/>
      <c r="D45"/>
      <c r="E45" t="s" s="8"/>
    </row>
  </sheetData>
  <sheetProtection sheet="1" formatRows="0" formatColumns="0"/>
  <mergeCells count="10">
    <mergeCell ref="A1:D1"/>
    <mergeCell ref="A4:D4"/>
    <mergeCell ref="B21:D21"/>
    <mergeCell ref="B22:D22"/>
    <mergeCell ref="B23:D23"/>
    <mergeCell ref="B38:D38"/>
    <mergeCell ref="B39:D39"/>
    <mergeCell ref="B43:D43"/>
    <mergeCell ref="B44:D44"/>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2026-09-16T01:09:13Z</dcterms:created>
  <dc:title>MOUSSE DE FOIE DE VOLAILLE ET S</dc:title>
  <dc:subject/>
  <dc:creator>CUIS.web</dc:creator>
  <cp:lastModifiedBy/>
  <cp:keywords/>
  <dc:description>Export automatique — moteur récursif d'origine : Bernard Vandendaele</dc:description>
  <cp:category/>
  <dc:language>en-US</dc:language>
  <dcterms:modified xsi:type="dcterms:W3CDTF">2026-09-16T01:09:13Z</dcterms:modified>
  <cp:revision>1</cp:revision>
</cp:coreProperties>
</file>