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<sst xmlns="http://schemas.openxmlformats.org/spreadsheetml/2006/main" count="82" uniqueCount="82">
  <si>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</si>
  <si>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</si>
  <si>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SAUCE VINAIGRETTE AU MIEL</t>
  </si>
  <si>
    <t>Code</t>
  </si>
  <si>
    <t>GRO_CDC_205E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</si>
  <si>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</si>
  <si>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</si>
  <si>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</si>
  <si>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</si>
  <si>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</si>
  <si>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</si>
  <si>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</si>
  <si>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</si>
  <si>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</si>
  <si>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</si>
  <si>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</si>
  <si>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</si>
  <si>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</si>
  <si>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</si>
  <si>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</si>
  <si>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</si>
  <si>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</si>
  <si>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</si>
  <si>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</si>
  <si>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</si>
  <si>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</si>
  <si>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</si>
  <si>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</si>
  <si>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</si>
  <si>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</si>
  <si>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</si>
  <si>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</si>
  <si>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</si>
  <si>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</si>
  <si>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</si>
  <si>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</si>
  <si>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</si>
  <si>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</si>
  <si>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</si>
  <si>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</si>
  <si>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</si>
  <si>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</si>
  <si>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</si>
  <si>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</si>
  <si>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RNME101470</t>
  </si>
  <si>
    <t>Miel liquide toutes fleurs pot 1kg</t>
  </si>
  <si>
    <t>Pâtisserie épicerie sucrée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</si>
  <si>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</si>
  <si>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</si>
  <si>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</si>
  <si>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</si>
  <si>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</si>
  <si>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</si>
  <si>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</si>
  <si>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</si>
  <si>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</si>
  <si>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</si>
  <si>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TOURNESOL (L)</t>
  </si>
  <si>
    <t>lt</t>
  </si>
  <si>
    <t>Conversions diverses</t>
  </si>
  <si>
    <t xml:space="preserve">        ↳ Huile de tournesol bidon 5L</t>
  </si>
  <si>
    <t>matiere</t>
  </si>
  <si>
    <t xml:space="preserve">    ↳ VINAIGRE VIN ROUGE (L)</t>
  </si>
  <si>
    <t xml:space="preserve">        ↳ Vinaigre vin rouge 6° bouteille 1,5L</t>
  </si>
  <si>
    <t xml:space="preserve">    ↳ Moutarde de Dijon seau 5kg</t>
  </si>
  <si>
    <t xml:space="preserve">    ↳ Sel fin de cuisine</t>
  </si>
  <si>
    <t xml:space="preserve">    ↳ Poivre noir moulu</t>
  </si>
  <si>
    <t xml:space="preserve">    ↳ Miel liquide toutes fleurs pot 1kg</t>
  </si>
  <si>
    <t>Recette</t>
  </si>
  <si>
    <t>#</t>
  </si>
  <si>
    <t>Verbe</t>
  </si>
  <si>
    <t>Étape</t>
  </si>
  <si>
    <t>Précision technique</t>
  </si>
  <si>
    <t>Durée</t>
  </si>
  <si>
    <t>Dans la cuve du batteur, mélanger le sel, le poivre, la moutarde, le vinaigre et le miel.</t>
  </si>
  <si>
    <t>Ajouter l'huile progressivement. Émulsionner l'ensemble des éléments. Rectifier l'assaisonnement.</t>
  </si>
  <si>
    <t>Fiche technique — SAUCE VINAIGRETTE AU MIEL</t>
  </si>
  <si>
    <t>SAUCE VINAIGRETTE AU MIEL  GRO_CDC_205E</t>
  </si>
  <si>
    <t>1.</t>
  </si>
  <si>
    <t xml:space="preserve">    VINAIGRE VIN ROUGE (L) (conv.)</t>
  </si>
  <si>
    <t>2.</t>
  </si>
  <si>
    <t xml:space="preserve">    HUILE TOURNESOL (L)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</si>
</sst>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18.526583333333</v>
      </c>
    </row>
    <row r="12">
      <c r="A12" t="s" s="3">
        <v>17</v>
      </c>
      <c r="B12" s="4">
        <v>0.18526583333333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18.526583333333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0.006</v>
      </c>
      <c r="E7" s="11">
        <f>D7*$B$2</f>
        <v>0.006</v>
      </c>
      <c r="F7" t="s">
        <v>35</v>
      </c>
      <c r="G7" s="4">
        <f>E7*12.5</f>
        <v>0.075</v>
      </c>
    </row>
    <row r="8">
      <c r="A8" t="s">
        <v>36</v>
      </c>
      <c r="B8" t="s">
        <v>37</v>
      </c>
      <c r="C8" t="s">
        <v>38</v>
      </c>
      <c r="D8" s="9">
        <v>0.6</v>
      </c>
      <c r="E8" s="11">
        <f>D8*$B$2</f>
        <v>0.6</v>
      </c>
      <c r="F8" t="s">
        <v>39</v>
      </c>
      <c r="G8" s="4">
        <f>E8*20.35</f>
        <v>12.21</v>
      </c>
    </row>
    <row r="9">
      <c r="A9" t="s">
        <v>40</v>
      </c>
      <c r="B9" t="s">
        <v>41</v>
      </c>
      <c r="C9" t="s">
        <v>38</v>
      </c>
      <c r="D9" s="9">
        <v>0.1</v>
      </c>
      <c r="E9" s="11">
        <f>D9*$B$2</f>
        <v>0.1</v>
      </c>
      <c r="F9" t="s">
        <v>35</v>
      </c>
      <c r="G9" s="4">
        <f>E9*3.71</f>
        <v>0.371</v>
      </c>
    </row>
    <row r="10">
      <c r="A10" t="s">
        <v>42</v>
      </c>
      <c r="B10" t="s">
        <v>43</v>
      </c>
      <c r="C10" t="s">
        <v>38</v>
      </c>
      <c r="D10" s="9">
        <v>0.266667</v>
      </c>
      <c r="E10" s="11">
        <f>D10*$B$2</f>
        <v>0.266667</v>
      </c>
      <c r="F10" t="s">
        <v>39</v>
      </c>
      <c r="G10" s="4">
        <f>E10*1.7899977625</f>
        <v>0.477333</v>
      </c>
    </row>
    <row r="11">
      <c r="A11" t="s">
        <v>44</v>
      </c>
      <c r="B11" t="s">
        <v>45</v>
      </c>
      <c r="C11" t="s">
        <v>46</v>
      </c>
      <c r="D11" s="9">
        <v>0.4</v>
      </c>
      <c r="E11" s="11">
        <f>D11*$B$2</f>
        <v>0.4</v>
      </c>
      <c r="F11" t="s">
        <v>35</v>
      </c>
      <c r="G11" s="4">
        <f>E11*13.47</f>
        <v>5.388</v>
      </c>
    </row>
    <row r="12">
      <c r="A12" t="s">
        <v>47</v>
      </c>
      <c r="B12" t="s">
        <v>48</v>
      </c>
      <c r="C12" t="s">
        <v>49</v>
      </c>
      <c r="D12" s="9">
        <v>0.015</v>
      </c>
      <c r="E12" s="11">
        <f>D12*$B$2</f>
        <v>0.015</v>
      </c>
      <c r="F12" t="s">
        <v>35</v>
      </c>
      <c r="G12" s="4">
        <f>E12*0.35</f>
        <v>0.00525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25</v>
      </c>
      <c r="F2" t="s">
        <v>56</v>
      </c>
    </row>
    <row r="3">
      <c r="A3">
        <v>1</v>
      </c>
      <c r="B3" t="s">
        <v>57</v>
      </c>
      <c r="C3" t="s">
        <v>55</v>
      </c>
      <c r="D3" s="11">
        <v>3</v>
      </c>
      <c r="E3" t="s">
        <v>58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0.6</v>
      </c>
      <c r="E4" t="s">
        <v>39</v>
      </c>
      <c r="F4" t="s">
        <v>38</v>
      </c>
    </row>
    <row r="5">
      <c r="A5">
        <v>1</v>
      </c>
      <c r="B5" t="s">
        <v>62</v>
      </c>
      <c r="C5" t="s">
        <v>55</v>
      </c>
      <c r="D5" s="11">
        <v>0.4</v>
      </c>
      <c r="E5" t="s">
        <v>58</v>
      </c>
      <c r="F5" t="s">
        <v>59</v>
      </c>
    </row>
    <row r="6">
      <c r="A6">
        <v>2</v>
      </c>
      <c r="B6" t="s">
        <v>63</v>
      </c>
      <c r="C6" t="s">
        <v>61</v>
      </c>
      <c r="D6" s="11">
        <v>0.267</v>
      </c>
      <c r="E6" t="s">
        <v>39</v>
      </c>
      <c r="F6" t="s">
        <v>38</v>
      </c>
    </row>
    <row r="7">
      <c r="A7">
        <v>1</v>
      </c>
      <c r="B7" t="s">
        <v>64</v>
      </c>
      <c r="C7" t="s">
        <v>61</v>
      </c>
      <c r="D7" s="11">
        <v>0.1</v>
      </c>
      <c r="E7" t="s">
        <v>35</v>
      </c>
      <c r="F7" t="s">
        <v>38</v>
      </c>
    </row>
    <row r="8">
      <c r="A8">
        <v>1</v>
      </c>
      <c r="B8" t="s">
        <v>65</v>
      </c>
      <c r="C8" t="s">
        <v>61</v>
      </c>
      <c r="D8" s="11">
        <v>0.015</v>
      </c>
      <c r="E8" t="s">
        <v>35</v>
      </c>
      <c r="F8" t="s">
        <v>49</v>
      </c>
    </row>
    <row r="9">
      <c r="A9">
        <v>1</v>
      </c>
      <c r="B9" t="s">
        <v>66</v>
      </c>
      <c r="C9" t="s">
        <v>61</v>
      </c>
      <c r="D9" s="11">
        <v>0.006</v>
      </c>
      <c r="E9" t="s">
        <v>35</v>
      </c>
      <c r="F9" t="s">
        <v>34</v>
      </c>
    </row>
    <row r="10">
      <c r="A10">
        <v>1</v>
      </c>
      <c r="B10" t="s">
        <v>67</v>
      </c>
      <c r="C10" t="s">
        <v>61</v>
      </c>
      <c r="D10" s="11">
        <v>0.4</v>
      </c>
      <c r="E10" t="s">
        <v>35</v>
      </c>
      <c r="F10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3">
        <v>74</v>
      </c>
      <c r="E2" t="s" s="13"/>
      <c r="F2"/>
    </row>
    <row r="3">
      <c r="A3" t="s">
        <v>2</v>
      </c>
      <c r="B3">
        <v>2</v>
      </c>
      <c r="C3"/>
      <c r="D3" t="s" s="13">
        <v>75</v>
      </c>
      <c r="E3" t="s" s="1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76</v>
      </c>
      <c r="B1"/>
      <c r="C1"/>
      <c r="D1"/>
    </row>
    <row r="2">
      <c r="A2" t="str" s="14">
        <f>"GRO_CDC_205E · GRO.SAUCES · référence : "&amp;Besoins!B3&amp;" "&amp;Besoins!C3&amp;" · multiplicateur réglable sur la feuille ""Besoins"""</f>
        <v>GRO_CDC_205E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77</v>
      </c>
      <c r="B4"/>
      <c r="C4"/>
      <c r="D4"/>
    </row>
    <row r="5">
      <c r="A5" t="s" s="16">
        <v>78</v>
      </c>
      <c r="B5" t="str" s="13">
        <f>Procedure!D2</f>
        <v>Dans la cuve du batteur, mélanger le sel, le poivre, la moutarde, le vinaigre et le miel.</v>
      </c>
      <c r="C5"/>
      <c r="D5"/>
    </row>
    <row r="6">
      <c r="A6"/>
      <c r="B6" t="s">
        <v>79</v>
      </c>
      <c r="C6" s="11">
        <f>'Besoins'!$B$2*0.4</f>
        <v>0.4</v>
      </c>
      <c r="D6" t="s">
        <v>58</v>
      </c>
    </row>
    <row r="7">
      <c r="A7"/>
      <c r="B7" t="str">
        <f>Besoins!B9</f>
        <v>Moutarde de Dijon seau 5kg</v>
      </c>
      <c r="C7" s="11">
        <f>Besoins!E9</f>
        <v>0.1</v>
      </c>
      <c r="D7" t="str">
        <f>Besoins!F9</f>
        <v>kg</v>
      </c>
    </row>
    <row r="8">
      <c r="A8"/>
      <c r="B8" t="str">
        <f>Besoins!B12</f>
        <v>Sel fin de cuisine</v>
      </c>
      <c r="C8" s="11">
        <f>Besoins!E12</f>
        <v>0.015</v>
      </c>
      <c r="D8" t="str">
        <f>Besoins!F12</f>
        <v>kg</v>
      </c>
    </row>
    <row r="9">
      <c r="A9"/>
      <c r="B9" t="str">
        <f>Besoins!B7</f>
        <v>Poivre noir moulu</v>
      </c>
      <c r="C9" s="11">
        <f>Besoins!E7</f>
        <v>0.006</v>
      </c>
      <c r="D9" t="str">
        <f>Besoins!F7</f>
        <v>kg</v>
      </c>
    </row>
    <row r="10">
      <c r="A10"/>
      <c r="B10" t="str">
        <f>Besoins!B11</f>
        <v>Miel liquide toutes fleurs pot 1kg</v>
      </c>
      <c r="C10" s="11">
        <f>Besoins!E11</f>
        <v>0.4</v>
      </c>
      <c r="D10" t="str">
        <f>Besoins!F11</f>
        <v>kg</v>
      </c>
    </row>
    <row r="11">
      <c r="A11" t="s" s="16">
        <v>80</v>
      </c>
      <c r="B11" t="str" s="13">
        <f>Procedure!D3</f>
        <v>Ajouter l'huile progressivement. Émulsionner l'ensemble des éléments. Rectifier l'assaisonnement.</v>
      </c>
      <c r="C11"/>
      <c r="D11"/>
    </row>
    <row r="12">
      <c r="A12"/>
      <c r="B12" t="s">
        <v>81</v>
      </c>
      <c r="C12" s="11">
        <f>'Besoins'!$B$2*3</f>
        <v>3</v>
      </c>
      <c r="D12" t="s">
        <v>58</v>
      </c>
    </row>
    <row r="13">
      <c r="A13"/>
      <c r="B13"/>
      <c r="C13"/>
      <c r="D13"/>
    </row>
    <row r="14">
      <c r="A14" t="s" s="17">
        <v>22</v>
      </c>
      <c r="B14"/>
      <c r="C14"/>
      <c r="D14"/>
    </row>
  </sheetData>
  <sheetProtection sheet="1" formatRows="0" formatColumns="0"/>
  <mergeCells count="6">
    <mergeCell ref="A1:D1"/>
    <mergeCell ref="A2:D2"/>
    <mergeCell ref="A4:D4"/>
    <mergeCell ref="B5:D5"/>
    <mergeCell ref="B11:D11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2026-09-16T01:13:08Z</dcterms:created>
  <dc:title>SAUCE VINAIGRETTE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2026-09-16T01:13:08Z</dcterms:modified>
  <cp:revision>1</cp:revision>
</cp:coreProperties>
</file>