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VERTE" sheetId="1" r:id="rId1"/>
    <sheet name="SAUCE MAYONNAISE" sheetId="2" r:id="rId2"/>
    <sheet name="Colorant Vert Végétal" sheetId="3" r:id="rId3"/>
  </sheets>
</workbook>
</file>

<file path=xl/sharedStrings.xml><?xml version="1.0" encoding="utf-8"?>
<sst xmlns="http://schemas.openxmlformats.org/spreadsheetml/2006/main" count="46" uniqueCount="46">
  <si>
    <t>SAUCE VERTE</t>
  </si>
  <si>
    <t>Annotations</t>
  </si>
  <si>
    <t>Quantité souhaitée</t>
  </si>
  <si>
    <t>pc</t>
  </si>
  <si>
    <t>référence : 100 pc</t>
  </si>
  <si>
    <t>SAUCE VERTE  GRO_CDC_203G</t>
  </si>
  <si>
    <t>Ingrédients</t>
  </si>
  <si>
    <t xml:space="preserve">    SAUCE MAYONNAISE — voir l'onglet "SAUCE MAYONNAISE"</t>
  </si>
  <si>
    <t>lt</t>
  </si>
  <si>
    <t xml:space="preserve">    CERFEUIL France botte</t>
  </si>
  <si>
    <t>kg</t>
  </si>
  <si>
    <t xml:space="preserve">    Colorant Vert Végétal — voir l'onglet "Colorant Vert Végétal"</t>
  </si>
  <si>
    <t>1.</t>
  </si>
  <si>
    <t>Hacher finement tous les aromates.</t>
  </si>
  <si>
    <t>2.</t>
  </si>
  <si>
    <t>Incorporer les aromates hachés à la mayonnaise de base.</t>
  </si>
  <si>
    <t>3.</t>
  </si>
  <si>
    <t>Rectifier la couleur avec quelques gouttes de colorant (facultatif — alternative : cresson et épinards blanchis).</t>
  </si>
  <si>
    <t>CUIS.web — Portage du CUIS Clipper de 1992 par Palika &amp; Bernard Vandendaele (créateur du moteur récursif d'origine)</t>
  </si>
  <si>
    <t>SAUCE MAYONNAISE</t>
  </si>
  <si>
    <t>Quantité totale à produire (cumulée)</t>
  </si>
  <si>
    <t>référence : 100 pc — lot unique couvrant tous les usages</t>
  </si>
  <si>
    <t>SAUCE MAYONNAISE  GRO_CDC_203</t>
  </si>
  <si>
    <t xml:space="preserve">    HUILE TOURNESOL (L) (conv.)</t>
  </si>
  <si>
    <t xml:space="preserve">    VINAIGRE VIN ROUGE (L) (conv.)</t>
  </si>
  <si>
    <t xml:space="preserve">    Sel fin de cuisine</t>
  </si>
  <si>
    <t xml:space="preserve">    Poivre noir moulu</t>
  </si>
  <si>
    <t xml:space="preserve">    Piment de Cayenne</t>
  </si>
  <si>
    <t xml:space="preserve">    Moutarde de Dijon seau 5kg</t>
  </si>
  <si>
    <t xml:space="preserve">    JAUNE D'OEUF (P) (conv.)</t>
  </si>
  <si>
    <t>En deuxième vitesse, incorporer l'huile en filet régulier.</t>
  </si>
  <si>
    <t>En fin de montage de la mayonnaise, ajouter le reste du vinaigre.</t>
  </si>
  <si>
    <t>4.</t>
  </si>
  <si>
    <t>En troisième vitesse, serrer la mayonnaise pendant 2 minutes.</t>
  </si>
  <si>
    <t>5.</t>
  </si>
  <si>
    <t>Vérifier l'assaisonnement et la consistance de la sauce.</t>
  </si>
  <si>
    <t>Colorant Vert Végétal</t>
  </si>
  <si>
    <t>référence : 1 kg — lot unique couvrant tous les usages</t>
  </si>
  <si>
    <t>Colorant Vert Végétal  00SAU_REC043</t>
  </si>
  <si>
    <t xml:space="preserve">    épinards branches portions</t>
  </si>
  <si>
    <t xml:space="preserve">    CRESSON France botte</t>
  </si>
  <si>
    <t>[ÉPLUCHER] Éplucher, équeuter, trier et laver soigneusement les feuilles vertes (épinards, cresson, blettes, persil, cerfeuil, estragon).</t>
  </si>
  <si>
    <t>[MIXER] Les mixer très finement avec un peu d'eau afin de bien broyer les chloroplastes sphériques (granules à chlorophylle) pour en libérer la chlorophylle.</t>
  </si>
  <si>
    <t>Extraire le jus vert ainsi obtenu en le pressant à l'aide d'une étamine.</t>
  </si>
  <si>
    <t>ℹ 70°C — ne pas dépasser</t>
  </si>
  <si>
    <t>ℹ +3°C max</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</si>
</sst>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B2*0.035</f>
        <v>3.5</v>
      </c>
      <c r="D6" t="s">
        <v>8</v>
      </c>
      <c r="E6" t="s" s="8"/>
    </row>
    <row r="7">
      <c r="A7"/>
      <c r="B7" t="s">
        <v>9</v>
      </c>
      <c r="C7" s="10">
        <f>B2*0.0025</f>
        <v>0.25</v>
      </c>
      <c r="D7" t="s">
        <v>10</v>
      </c>
      <c r="E7" t="s" s="8"/>
    </row>
    <row r="8">
      <c r="A8"/>
      <c r="B8" t="s">
        <v>11</v>
      </c>
      <c r="C8" s="10">
        <f>B2*0.00005</f>
        <v>0.005</v>
      </c>
      <c r="D8" t="s">
        <v>10</v>
      </c>
      <c r="E8" t="s" s="8"/>
    </row>
    <row r="9">
      <c r="A9"/>
      <c r="B9"/>
      <c r="C9"/>
      <c r="D9"/>
      <c r="E9" t="s" s="8"/>
    </row>
    <row r="10">
      <c r="A10" t="s" s="11">
        <v>12</v>
      </c>
      <c r="B10" t="s" s="12">
        <v>13</v>
      </c>
      <c r="C10"/>
      <c r="D10"/>
      <c r="E10" t="s" s="8"/>
    </row>
    <row r="11">
      <c r="A11"/>
      <c r="B11" t="s">
        <v>9</v>
      </c>
      <c r="C11" s="10">
        <f>B2*0.0025</f>
        <v>0.25</v>
      </c>
      <c r="D11" t="s">
        <v>10</v>
      </c>
      <c r="E11" t="s" s="8"/>
    </row>
    <row r="12">
      <c r="A12" t="s" s="11">
        <v>14</v>
      </c>
      <c r="B12" t="s" s="12">
        <v>15</v>
      </c>
      <c r="C12"/>
      <c r="D12"/>
      <c r="E12" t="s" s="8"/>
    </row>
    <row r="13">
      <c r="A13"/>
      <c r="B13" t="s">
        <v>7</v>
      </c>
      <c r="C13" s="10">
        <f>B2*0.035</f>
        <v>3.5</v>
      </c>
      <c r="D13" t="s">
        <v>8</v>
      </c>
      <c r="E13" t="s" s="8"/>
    </row>
    <row r="14">
      <c r="A14" t="s" s="11">
        <v>16</v>
      </c>
      <c r="B14" t="s" s="12">
        <v>17</v>
      </c>
      <c r="C14"/>
      <c r="D14"/>
      <c r="E14" t="s" s="8"/>
    </row>
    <row r="15">
      <c r="A15"/>
      <c r="B15" t="s">
        <v>11</v>
      </c>
      <c r="C15" s="10">
        <f>B2*0.00005</f>
        <v>0.005</v>
      </c>
      <c r="D15" t="s">
        <v>10</v>
      </c>
      <c r="E15" t="s" s="8"/>
    </row>
    <row r="16">
      <c r="A16" t="s" s="13">
        <v>18</v>
      </c>
      <c r="B16"/>
      <c r="C16"/>
      <c r="D16"/>
      <c r="E16" t="s" s="8"/>
    </row>
  </sheetData>
  <sheetProtection sheet="1" formatRows="0" formatColumns="0"/>
  <mergeCells count="6">
    <mergeCell ref="A1:D1"/>
    <mergeCell ref="A4:D4"/>
    <mergeCell ref="B10:D10"/>
    <mergeCell ref="B12:D12"/>
    <mergeCell ref="B14:D14"/>
    <mergeCell ref="A16:D1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19</v>
      </c>
      <c r="B1"/>
      <c r="C1"/>
      <c r="D1"/>
      <c r="E1" t="s" s="3">
        <v>1</v>
      </c>
    </row>
    <row r="2">
      <c r="A2" t="s" s="4">
        <v>20</v>
      </c>
      <c r="B2" s="14">
        <v>3.5</v>
      </c>
      <c r="C2" t="s">
        <v>3</v>
      </c>
      <c r="D2" t="s" s="7">
        <v>21</v>
      </c>
      <c r="E2" t="s" s="8"/>
    </row>
    <row r="3">
      <c r="A3"/>
      <c r="B3"/>
      <c r="C3"/>
      <c r="D3"/>
      <c r="E3" t="s" s="8"/>
    </row>
    <row r="4">
      <c r="A4" t="s" s="9">
        <v>22</v>
      </c>
      <c r="B4"/>
      <c r="C4"/>
      <c r="D4"/>
      <c r="E4" t="s" s="8"/>
    </row>
    <row r="5">
      <c r="A5" t="s" s="4">
        <v>6</v>
      </c>
      <c r="B5"/>
      <c r="C5"/>
      <c r="D5"/>
      <c r="E5" t="s" s="8"/>
    </row>
    <row r="6">
      <c r="A6"/>
      <c r="B6" t="s">
        <v>23</v>
      </c>
      <c r="C6" s="10">
        <f>B2*0.03</f>
        <v>0.105</v>
      </c>
      <c r="D6" t="s">
        <v>8</v>
      </c>
      <c r="E6" t="s" s="8"/>
    </row>
    <row r="7">
      <c r="A7"/>
      <c r="B7" t="s">
        <v>24</v>
      </c>
      <c r="C7" s="10">
        <f>B2*0.003</f>
        <v>0.0105</v>
      </c>
      <c r="D7" t="s">
        <v>8</v>
      </c>
      <c r="E7" t="s" s="8"/>
    </row>
    <row r="8">
      <c r="A8"/>
      <c r="B8" t="s">
        <v>25</v>
      </c>
      <c r="C8" s="10">
        <f>B2*0.00015</f>
        <v>0.000525</v>
      </c>
      <c r="D8" t="s">
        <v>10</v>
      </c>
      <c r="E8" t="s" s="8"/>
    </row>
    <row r="9">
      <c r="A9"/>
      <c r="B9" t="s">
        <v>26</v>
      </c>
      <c r="C9" s="10">
        <f>B2*0.00006</f>
        <v>0.00021</v>
      </c>
      <c r="D9" t="s">
        <v>10</v>
      </c>
      <c r="E9" t="s" s="8"/>
    </row>
    <row r="10">
      <c r="A10"/>
      <c r="B10" t="s">
        <v>27</v>
      </c>
      <c r="C10" s="10">
        <f>B2*0.00001</f>
        <v>0.000035</v>
      </c>
      <c r="D10" t="s">
        <v>10</v>
      </c>
      <c r="E10" t="s" s="8"/>
    </row>
    <row r="11">
      <c r="A11"/>
      <c r="B11" t="s">
        <v>28</v>
      </c>
      <c r="C11" s="10">
        <f>B2*0.0009</f>
        <v>0.00315</v>
      </c>
      <c r="D11" t="s">
        <v>10</v>
      </c>
      <c r="E11" t="s" s="8"/>
    </row>
    <row r="12">
      <c r="A12"/>
      <c r="B12" t="s">
        <v>29</v>
      </c>
      <c r="C12" s="10">
        <f>B2*0.15</f>
        <v>0.525</v>
      </c>
      <c r="D12" t="s">
        <v>3</v>
      </c>
      <c r="E12" t="s" s="8"/>
    </row>
    <row r="13">
      <c r="A13"/>
      <c r="B13"/>
      <c r="C13"/>
      <c r="D13"/>
      <c r="E13" t="s" s="8"/>
    </row>
    <row r="14">
      <c r="A14" t="s" s="11">
        <v>12</v>
      </c>
      <c r="B14" t="inlineStr" s="12">
        <is>
          <t>Dans la cuve du batteur, au fouet, mélanger la moutarde, le sel, le poivre, le poivre de Cayenne, les jaunes d'œufs pasteurisés et un quart du volume du vinaigre.</t>
        </is>
      </c>
      <c r="C14"/>
      <c r="D14"/>
      <c r="E14" t="s" s="8"/>
    </row>
    <row r="15">
      <c r="A15"/>
      <c r="B15" t="s">
        <v>25</v>
      </c>
      <c r="C15" s="10">
        <f>B2*0.00015</f>
        <v>0.000525</v>
      </c>
      <c r="D15" t="s">
        <v>10</v>
      </c>
      <c r="E15" t="s" s="8"/>
    </row>
    <row r="16">
      <c r="A16"/>
      <c r="B16" t="s">
        <v>26</v>
      </c>
      <c r="C16" s="10">
        <f>B2*0.00006</f>
        <v>0.00021</v>
      </c>
      <c r="D16" t="s">
        <v>10</v>
      </c>
      <c r="E16" t="s" s="8"/>
    </row>
    <row r="17">
      <c r="A17"/>
      <c r="B17" t="s">
        <v>27</v>
      </c>
      <c r="C17" s="10">
        <f>B2*0.00001</f>
        <v>0.000035</v>
      </c>
      <c r="D17" t="s">
        <v>10</v>
      </c>
      <c r="E17" t="s" s="8"/>
    </row>
    <row r="18">
      <c r="A18"/>
      <c r="B18" t="s">
        <v>28</v>
      </c>
      <c r="C18" s="10">
        <f>B2*0.0009</f>
        <v>0.00315</v>
      </c>
      <c r="D18" t="s">
        <v>10</v>
      </c>
      <c r="E18" t="s" s="8"/>
    </row>
    <row r="19">
      <c r="A19"/>
      <c r="B19" t="s">
        <v>29</v>
      </c>
      <c r="C19" s="10">
        <f>B2*0.15</f>
        <v>0.525</v>
      </c>
      <c r="D19" t="s">
        <v>3</v>
      </c>
      <c r="E19" t="s" s="8"/>
    </row>
    <row r="20">
      <c r="A20" t="s" s="11">
        <v>14</v>
      </c>
      <c r="B20" t="s" s="12">
        <v>30</v>
      </c>
      <c r="C20"/>
      <c r="D20"/>
      <c r="E20" t="s" s="8"/>
    </row>
    <row r="21">
      <c r="A21"/>
      <c r="B21" t="s">
        <v>23</v>
      </c>
      <c r="C21" s="10">
        <f>B2*0.03</f>
        <v>0.105</v>
      </c>
      <c r="D21" t="s">
        <v>8</v>
      </c>
      <c r="E21" t="s" s="8"/>
    </row>
    <row r="22">
      <c r="A22" t="s" s="11">
        <v>16</v>
      </c>
      <c r="B22" t="s" s="12">
        <v>31</v>
      </c>
      <c r="C22"/>
      <c r="D22"/>
      <c r="E22" t="s" s="8"/>
    </row>
    <row r="23">
      <c r="A23" t="s" s="11">
        <v>32</v>
      </c>
      <c r="B23" t="s" s="12">
        <v>33</v>
      </c>
      <c r="C23"/>
      <c r="D23"/>
      <c r="E23" t="s" s="8"/>
    </row>
    <row r="24">
      <c r="A24" t="s" s="11">
        <v>34</v>
      </c>
      <c r="B24" t="s" s="12">
        <v>35</v>
      </c>
      <c r="C24"/>
      <c r="D24"/>
      <c r="E24" t="s" s="8"/>
    </row>
    <row r="25">
      <c r="A25" t="s" s="13">
        <v>18</v>
      </c>
      <c r="B25"/>
      <c r="C25"/>
      <c r="D25"/>
      <c r="E25" t="s" s="8"/>
    </row>
  </sheetData>
  <sheetProtection sheet="1" formatRows="0" formatColumns="0"/>
  <mergeCells count="8">
    <mergeCell ref="A1:D1"/>
    <mergeCell ref="A4:D4"/>
    <mergeCell ref="B14:D14"/>
    <mergeCell ref="B20:D20"/>
    <mergeCell ref="B22:D22"/>
    <mergeCell ref="B23:D23"/>
    <mergeCell ref="B24:D24"/>
    <mergeCell ref="A25:D25"/>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20</v>
      </c>
      <c r="B2" s="14">
        <v>0.005</v>
      </c>
      <c r="C2" t="s">
        <v>10</v>
      </c>
      <c r="D2" t="s" s="7">
        <v>37</v>
      </c>
      <c r="E2" t="s" s="8"/>
    </row>
    <row r="3">
      <c r="A3"/>
      <c r="B3"/>
      <c r="C3"/>
      <c r="D3"/>
      <c r="E3" t="s" s="8"/>
    </row>
    <row r="4">
      <c r="A4" t="s" s="9">
        <v>38</v>
      </c>
      <c r="B4"/>
      <c r="C4"/>
      <c r="D4"/>
      <c r="E4" t="s" s="8"/>
    </row>
    <row r="5">
      <c r="A5" t="s" s="4">
        <v>6</v>
      </c>
      <c r="B5"/>
      <c r="C5"/>
      <c r="D5"/>
      <c r="E5" t="s" s="8"/>
    </row>
    <row r="6">
      <c r="A6"/>
      <c r="B6" t="s">
        <v>39</v>
      </c>
      <c r="C6" s="10">
        <f>B2*0.7</f>
        <v>0.0035</v>
      </c>
      <c r="D6" t="s">
        <v>10</v>
      </c>
      <c r="E6" t="s" s="8"/>
    </row>
    <row r="7">
      <c r="A7"/>
      <c r="B7" t="s">
        <v>40</v>
      </c>
      <c r="C7" s="10">
        <f>B2*0.3</f>
        <v>0.0015</v>
      </c>
      <c r="D7" t="s">
        <v>10</v>
      </c>
      <c r="E7" t="s" s="8"/>
    </row>
    <row r="8">
      <c r="A8"/>
      <c r="B8"/>
      <c r="C8"/>
      <c r="D8"/>
      <c r="E8" t="s" s="8"/>
    </row>
    <row r="9">
      <c r="A9" t="s" s="11">
        <v>12</v>
      </c>
      <c r="B9" t="s" s="12">
        <v>41</v>
      </c>
      <c r="C9"/>
      <c r="D9"/>
      <c r="E9" t="s" s="8"/>
    </row>
    <row r="10">
      <c r="A10"/>
      <c r="B10" t="s">
        <v>39</v>
      </c>
      <c r="C10" s="10">
        <f>B2*0.7</f>
        <v>0.0035</v>
      </c>
      <c r="D10" t="s">
        <v>10</v>
      </c>
      <c r="E10" t="s" s="8"/>
    </row>
    <row r="11">
      <c r="A11"/>
      <c r="B11" t="s">
        <v>40</v>
      </c>
      <c r="C11" s="10">
        <f>B2*0.3</f>
        <v>0.0015</v>
      </c>
      <c r="D11" t="s">
        <v>10</v>
      </c>
      <c r="E11" t="s" s="8"/>
    </row>
    <row r="12">
      <c r="A12" t="s" s="11">
        <v>14</v>
      </c>
      <c r="B12" t="s" s="12">
        <v>42</v>
      </c>
      <c r="C12"/>
      <c r="D12"/>
      <c r="E12" t="s" s="8"/>
    </row>
    <row r="13">
      <c r="A13" t="s" s="11">
        <v>16</v>
      </c>
      <c r="B13" t="s" s="12">
        <v>43</v>
      </c>
      <c r="C13"/>
      <c r="D13"/>
      <c r="E13" t="s" s="8"/>
    </row>
    <row r="14">
      <c r="A14" t="s" s="11">
        <v>32</v>
      </c>
      <c r="B14" t="inlineStr" s="12">
        <is>
          <t>[CHAUFFER] Chauffer tout doucement le jus jusqu'à la température de 70°C — le liquide se clarifie de lui-même : un gel très vert apparaît à la surface et le reste du liquide devient transparent.</t>
        </is>
      </c>
      <c r="C14"/>
      <c r="D14"/>
      <c r="E14" t="s" s="8"/>
    </row>
    <row r="15">
      <c r="A15"/>
      <c r="B15" t="s" s="3">
        <v>44</v>
      </c>
      <c r="C15"/>
      <c r="D15"/>
      <c r="E15" t="s" s="8"/>
    </row>
    <row r="16">
      <c r="A16" t="s" s="11">
        <v>34</v>
      </c>
      <c r="B16" t="inlineStr" s="12">
        <is>
          <t>[ÉGOUTTER] Égoutter très délicatement le gel sur une étamine ou un linge très propre et humide. Éviter de remuer le liquide pour ne pas redisperser le gel. Utiliser immédiatement ou réserver bien enveloppé à l'abri de l'air en enceinte réfrigérée.</t>
        </is>
      </c>
      <c r="C16"/>
      <c r="D16"/>
      <c r="E16" t="s" s="8"/>
    </row>
    <row r="17">
      <c r="A17"/>
      <c r="B17" t="s" s="3">
        <v>45</v>
      </c>
      <c r="C17"/>
      <c r="D17"/>
      <c r="E17" t="s" s="8"/>
    </row>
    <row r="18">
      <c r="A18" t="s" s="13">
        <v>18</v>
      </c>
      <c r="B18"/>
      <c r="C18"/>
      <c r="D18"/>
      <c r="E18" t="s" s="8"/>
    </row>
  </sheetData>
  <sheetProtection sheet="1" formatRows="0" formatColumns="0"/>
  <mergeCells count="10">
    <mergeCell ref="A1:D1"/>
    <mergeCell ref="A4:D4"/>
    <mergeCell ref="B9:D9"/>
    <mergeCell ref="B12:D12"/>
    <mergeCell ref="B13:D13"/>
    <mergeCell ref="B14:D14"/>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2026-09-15T22:55:16Z</dcterms:created>
  <dc:title>SAUCE VERTE</dc:title>
  <dc:subject/>
  <dc:creator>CUIS.web</dc:creator>
  <cp:lastModifiedBy/>
  <cp:keywords/>
  <dc:description>Export automatique — moteur récursif d'origine : Bernard Vandendaele</dc:description>
  <cp:category/>
  <dc:language>en-US</dc:language>
  <dcterms:modified xsi:type="dcterms:W3CDTF">2026-09-15T22:55:16Z</dcterms:modified>
  <cp:revision>1</cp:revision>
</cp:coreProperties>
</file>