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<sst xmlns="http://schemas.openxmlformats.org/spreadsheetml/2006/main" count="86" uniqueCount="86">
  <si>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</si>
  <si>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</si>
  <si>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CUISSES DE CANARD POELEES (aux olives)</t>
  </si>
  <si>
    <t>Code</t>
  </si>
  <si>
    <t>GRO_CDC_097A</t>
  </si>
  <si>
    <t>Classe</t>
  </si>
  <si>
    <t>Volailles collectivité (GRO.VOLAILLE)</t>
  </si>
  <si>
    <t>Statut</t>
  </si>
  <si>
    <t>publie</t>
  </si>
  <si>
    <t>Verrouillée</t>
  </si>
  <si>
    <t>Oui — Corpus CDC scission de GRO_CDC_097, Chapitre 11.b lot1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</si>
  <si>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</si>
  <si>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</si>
  <si>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</si>
  <si>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</si>
  <si>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</si>
  <si>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</si>
  <si>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</si>
  <si>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</si>
  <si>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</si>
  <si>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</si>
  <si>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14:26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</si>
  <si>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</si>
  <si>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</si>
  <si>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</si>
  <si>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</si>
  <si>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</si>
  <si>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</si>
  <si>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</si>
  <si>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</si>
  <si>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</si>
  <si>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</si>
  <si>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</si>
  <si>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</si>
  <si>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</si>
  <si>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</si>
  <si>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</si>
  <si>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</si>
  <si>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</si>
  <si>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</si>
  <si>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</si>
  <si>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RNME101413</t>
  </si>
  <si>
    <t>Olive verte dénoyautée boîte 5/1</t>
  </si>
  <si>
    <t>Assaisonnements et corps gras</t>
  </si>
  <si>
    <t>u</t>
  </si>
  <si>
    <t>KNORR-FBLIE-STD</t>
  </si>
  <si>
    <t>Fonds Brun Lié (Knorr Professional)</t>
  </si>
  <si>
    <t>Fonds déshydratés et poudres</t>
  </si>
  <si>
    <t>kg</t>
  </si>
  <si>
    <t>SEL-FIN</t>
  </si>
  <si>
    <t>Sel fin de cuisine</t>
  </si>
  <si>
    <t>Sels et condiments de base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</si>
  <si>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</si>
  <si>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</si>
  <si>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</si>
  <si>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</si>
  <si>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</si>
  <si>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</si>
  <si>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</si>
  <si>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</si>
  <si>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</si>
  <si>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</si>
  <si>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</si>
  <si>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</si>
  <si>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</si>
  <si>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</si>
  <si>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</si>
  <si>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</si>
  <si>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</si>
  <si>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Olive verte dénoyautée boîte 5/1</t>
  </si>
  <si>
    <t xml:space="preserve">    ↳ Madère (cuisson sauce)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</si>
  <si>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</si>
  <si>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</si>
  <si>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</si>
  <si>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</si>
  <si>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</si>
  <si>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</si>
  <si>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</si>
  <si>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</si>
  <si>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</si>
  <si>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</si>
  <si>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</si>
  <si>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CUISSES DE CANARD POELEES (aux olives)</t>
  </si>
  <si>
    <t>CUISSES DE CANARD POELEES (aux olives)  GRO_CDC_097A</t>
  </si>
  <si>
    <t>↳ 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</si>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</sst>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316.61825</v>
      </c>
    </row>
    <row r="12">
      <c r="A12" t="s" s="3">
        <v>17</v>
      </c>
      <c r="B12" s="4">
        <v>3.1661825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316.61825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E7*5.5</f>
        <v>2.75</v>
      </c>
    </row>
    <row r="8">
      <c r="A8" t="s">
        <v>36</v>
      </c>
      <c r="B8" t="s">
        <v>37</v>
      </c>
      <c r="C8" t="s">
        <v>34</v>
      </c>
      <c r="D8" s="9">
        <v>2</v>
      </c>
      <c r="E8" s="11">
        <f>D8*$B$2</f>
        <v>2</v>
      </c>
      <c r="F8" t="s">
        <v>35</v>
      </c>
      <c r="G8" s="4">
        <f>E8*2.8</f>
        <v>5.6</v>
      </c>
    </row>
    <row r="9">
      <c r="A9" t="s" s="12">
        <v>38</v>
      </c>
      <c r="B9" t="s">
        <v>39</v>
      </c>
      <c r="C9" t="s">
        <v>40</v>
      </c>
      <c r="D9" s="9">
        <v>9.75</v>
      </c>
      <c r="E9" s="11">
        <f>D9*$B$2</f>
        <v>9.75</v>
      </c>
      <c r="F9" t="s">
        <v>35</v>
      </c>
      <c r="G9" s="4">
        <f>E9*0.003</f>
        <v>0.02925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44</v>
      </c>
      <c r="G10" s="4">
        <f>E10*14.95</f>
        <v>29.9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48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48</v>
      </c>
      <c r="G12" s="4">
        <f>E12*0.35</f>
        <v>0.014</v>
      </c>
    </row>
    <row r="13">
      <c r="A13" t="s">
        <v>52</v>
      </c>
      <c r="B13" t="s">
        <v>53</v>
      </c>
      <c r="C13" t="s">
        <v>54</v>
      </c>
      <c r="D13" s="9">
        <v>22.5</v>
      </c>
      <c r="E13" s="11">
        <f>D13*$B$2</f>
        <v>22.5</v>
      </c>
      <c r="F13" t="s">
        <v>48</v>
      </c>
      <c r="G13" s="4">
        <f>E13*12.37</f>
        <v>278.325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22.5</v>
      </c>
      <c r="E3" t="s">
        <v>48</v>
      </c>
      <c r="F3" t="s">
        <v>54</v>
      </c>
    </row>
    <row r="4">
      <c r="A4">
        <v>1</v>
      </c>
      <c r="B4" t="s">
        <v>64</v>
      </c>
      <c r="C4" t="s">
        <v>60</v>
      </c>
      <c r="D4" s="11">
        <v>10</v>
      </c>
      <c r="E4" t="s">
        <v>35</v>
      </c>
      <c r="F4" t="s">
        <v>65</v>
      </c>
    </row>
    <row r="5">
      <c r="A5">
        <v>2</v>
      </c>
      <c r="B5" t="s">
        <v>66</v>
      </c>
      <c r="C5" t="s">
        <v>63</v>
      </c>
      <c r="D5" s="11">
        <v>9.75</v>
      </c>
      <c r="E5" t="s">
        <v>35</v>
      </c>
      <c r="F5" t="s">
        <v>40</v>
      </c>
    </row>
    <row r="6">
      <c r="A6">
        <v>2</v>
      </c>
      <c r="B6" t="s">
        <v>67</v>
      </c>
      <c r="C6" t="s">
        <v>63</v>
      </c>
      <c r="D6" s="11">
        <v>0.25</v>
      </c>
      <c r="E6" t="s">
        <v>48</v>
      </c>
      <c r="F6" t="s">
        <v>47</v>
      </c>
    </row>
    <row r="7">
      <c r="A7">
        <v>1</v>
      </c>
      <c r="B7" t="s">
        <v>68</v>
      </c>
      <c r="C7" t="s">
        <v>63</v>
      </c>
      <c r="D7" s="11">
        <v>2</v>
      </c>
      <c r="E7" t="s">
        <v>35</v>
      </c>
      <c r="F7" t="s">
        <v>34</v>
      </c>
    </row>
    <row r="8">
      <c r="A8">
        <v>1</v>
      </c>
      <c r="B8" t="s">
        <v>69</v>
      </c>
      <c r="C8" t="s">
        <v>63</v>
      </c>
      <c r="D8" s="11">
        <v>2</v>
      </c>
      <c r="E8" t="s">
        <v>44</v>
      </c>
      <c r="F8" t="s">
        <v>43</v>
      </c>
    </row>
    <row r="9">
      <c r="A9">
        <v>1</v>
      </c>
      <c r="B9" t="s">
        <v>70</v>
      </c>
      <c r="C9" t="s">
        <v>63</v>
      </c>
      <c r="D9" s="11">
        <v>0.5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63</v>
      </c>
      <c r="D10" s="11">
        <v>0.04</v>
      </c>
      <c r="E10" t="s">
        <v>48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s">
        <v>78</v>
      </c>
      <c r="E2"/>
      <c r="F2"/>
    </row>
    <row r="3">
      <c r="A3" t="s">
        <v>79</v>
      </c>
      <c r="B3">
        <v>1</v>
      </c>
      <c r="C3" t="s">
        <v>80</v>
      </c>
      <c r="D3" t="s" s="14">
        <v>81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"GRO_CDC_097A · GRO.VOLAILLE · référence : "&amp;Besoins!B3&amp;" "&amp;Besoins!C3&amp;" · multiplicateur réglable sur la feuille ""Besoins"""</f>
        <v>GRO_CDC_097A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s" s="17">
        <v>78</v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 t="s" s="18">
        <v>85</v>
      </c>
      <c r="B8" t="str" s="14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2026-08-08T12:26:36Z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2026-08-08T12:26:36Z</dcterms:modified>
  <cp:revision>1</cp:revision>
</cp:coreProperties>
</file>