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<sst xmlns="http://schemas.openxmlformats.org/spreadsheetml/2006/main" count="80" uniqueCount="80">
  <si>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</si>
  <si>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</si>
  <si>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CREME ANGLAISE CARAMELISEE</t>
  </si>
  <si>
    <t>Code</t>
  </si>
  <si>
    <t>GRO_CDC_221C</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</si>
  <si>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</si>
  <si>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</si>
  <si>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</si>
  <si>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</si>
  <si>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</si>
  <si>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</si>
  <si>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</si>
  <si>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</si>
  <si>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</si>
  <si>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</si>
  <si>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</si>
  <si>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</si>
  <si>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</si>
  <si>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</si>
  <si>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</si>
  <si>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</si>
  <si>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18:55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</si>
  <si>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</si>
  <si>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</si>
  <si>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</si>
  <si>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</si>
  <si>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</si>
  <si>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</si>
  <si>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</si>
  <si>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</si>
  <si>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</si>
  <si>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</si>
  <si>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</si>
  <si>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</si>
  <si>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</si>
  <si>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</si>
  <si>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</si>
  <si>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</si>
  <si>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</si>
  <si>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</si>
  <si>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</si>
  <si>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</si>
  <si>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</si>
  <si>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</si>
  <si>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</si>
  <si>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</si>
  <si>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</si>
  <si>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Niveau</t>
  </si>
  <si>
    <t>Composant</t>
  </si>
  <si>
    <t>Type</t>
  </si>
  <si>
    <t>Quantité (pour 100 pc)</t>
  </si>
  <si>
    <t>recette</t>
  </si>
  <si>
    <t>Pâtisserie collectivité</t>
  </si>
  <si>
    <t xml:space="preserve">    ↳ CRÈME ANGLAISE 1 litre</t>
  </si>
  <si>
    <t>matiere</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</si>
  <si>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</si>
  <si>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</si>
  <si>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</si>
  <si>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</si>
  <si>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</si>
  <si>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</si>
  <si>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</si>
  <si>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</si>
  <si>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</si>
  <si>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</si>
  <si>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</si>
  <si>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Melanger les deux elements.</t>
  </si>
  <si>
    <t>CARAMEL LIQUIDE</t>
  </si>
  <si>
    <t>METTRE EN PLACE</t>
  </si>
  <si>
    <t>RINCER</t>
  </si>
  <si>
    <t>Préparations préliminaires - Rincer au vinaigre la russe qui servira à la cuisson du sucre. - Égoutter sans essuyer. E</t>
  </si>
  <si>
    <t>CUIRE</t>
  </si>
  <si>
    <t>Fiche technique — CREME ANGLAISE CARAMELISEE</t>
  </si>
  <si>
    <t>CREME ANGLAISE CARAMELISEE  GRO_CDC_221C</t>
  </si>
  <si>
    <t>1.</t>
  </si>
  <si>
    <t xml:space="preserve">    CARAMEL LIQUIDE</t>
  </si>
  <si>
    <t>↳ CARAMEL LIQUIDE  GRO_CDC_226</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</si>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</sst>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11.0978825</v>
      </c>
    </row>
    <row r="12">
      <c r="A12" t="s" s="3">
        <v>17</v>
      </c>
      <c r="B12" s="4">
        <v>0.110978825</v>
      </c>
    </row>
    <row r="13">
      <c r="A13"/>
      <c r="B13"/>
    </row>
    <row r="14">
      <c r="A14" t="s" s="5">
        <v>18</v>
      </c>
      <c r="B14" t="s" s="5">
        <v>15</v>
      </c>
    </row>
    <row r="15">
      <c r="A15" t="s" s="5">
        <v>19</v>
      </c>
      <c r="B15" s="6">
        <v>11.0978825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0.0025</v>
      </c>
      <c r="E7" s="11">
        <f>D7*$B$2</f>
        <v>0.0025</v>
      </c>
      <c r="F7" t="s">
        <v>35</v>
      </c>
      <c r="G7" s="4">
        <f>E7*0.003</f>
        <v>0.000008</v>
      </c>
    </row>
    <row r="8">
      <c r="A8" t="s">
        <v>36</v>
      </c>
      <c r="B8" t="s">
        <v>37</v>
      </c>
      <c r="C8" t="s">
        <v>38</v>
      </c>
      <c r="D8" s="9">
        <v>0.00625</v>
      </c>
      <c r="E8" s="11">
        <f>D8*$B$2</f>
        <v>0.00625</v>
      </c>
      <c r="F8" t="s">
        <v>39</v>
      </c>
      <c r="G8" s="4">
        <f>E8*2.7</f>
        <v>0.016875</v>
      </c>
    </row>
    <row r="9">
      <c r="A9" t="s">
        <v>40</v>
      </c>
      <c r="B9" t="s">
        <v>41</v>
      </c>
      <c r="C9" t="s">
        <v>42</v>
      </c>
      <c r="D9" s="9">
        <v>0.000625</v>
      </c>
      <c r="E9" s="11">
        <f>D9*$B$2</f>
        <v>0.000625</v>
      </c>
      <c r="F9" t="s">
        <v>39</v>
      </c>
      <c r="G9" s="4">
        <f>E9*1.6</f>
        <v>0.001</v>
      </c>
    </row>
    <row r="10">
      <c r="A10" t="s">
        <v>43</v>
      </c>
      <c r="B10" t="s">
        <v>44</v>
      </c>
      <c r="C10" t="s">
        <v>45</v>
      </c>
      <c r="D10" s="9">
        <v>4</v>
      </c>
      <c r="E10" s="11">
        <f>D10*$B$2</f>
        <v>4</v>
      </c>
      <c r="F10" t="s">
        <v>25</v>
      </c>
      <c r="G10" s="4">
        <f>E10*2.77</f>
        <v>11.08</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4</v>
      </c>
      <c r="E3" t="s">
        <v>35</v>
      </c>
      <c r="F3" t="s">
        <v>45</v>
      </c>
    </row>
    <row r="4">
      <c r="A4">
        <v>1</v>
      </c>
      <c r="B4" t="s">
        <v>55</v>
      </c>
      <c r="C4" t="s">
        <v>51</v>
      </c>
      <c r="D4" s="11">
        <v>0.25</v>
      </c>
      <c r="E4" t="s">
        <v>35</v>
      </c>
      <c r="F4" t="s">
        <v>56</v>
      </c>
    </row>
    <row r="5">
      <c r="A5">
        <v>2</v>
      </c>
      <c r="B5" t="s">
        <v>57</v>
      </c>
      <c r="C5" t="s">
        <v>54</v>
      </c>
      <c r="D5" s="11">
        <v>0.006</v>
      </c>
      <c r="E5" t="s">
        <v>39</v>
      </c>
      <c r="F5" t="s">
        <v>38</v>
      </c>
    </row>
    <row r="6">
      <c r="A6">
        <v>2</v>
      </c>
      <c r="B6" t="s">
        <v>58</v>
      </c>
      <c r="C6" t="s">
        <v>54</v>
      </c>
      <c r="D6" s="11">
        <v>0.001</v>
      </c>
      <c r="E6" t="s">
        <v>39</v>
      </c>
      <c r="F6" t="s">
        <v>42</v>
      </c>
    </row>
    <row r="7">
      <c r="A7">
        <v>2</v>
      </c>
      <c r="B7" t="s">
        <v>59</v>
      </c>
      <c r="C7" t="s">
        <v>54</v>
      </c>
      <c r="D7" s="11">
        <v>0.003</v>
      </c>
      <c r="E7" t="s">
        <v>35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t="s">
        <v>68</v>
      </c>
      <c r="D3" t="inlineStr" s="14">
        <is>
          <t>Mise en place du poste de travail E - Vérifier les D.L.C.,peser les denrées,sélectionner le matériel nécessaire. - Laver et désinfecter le matériel et le poste de travail en suivant les protocoles. R</t>
        </is>
      </c>
      <c r="E3" t="s" s="14"/>
      <c r="F3"/>
    </row>
    <row r="4">
      <c r="A4" t="s">
        <v>67</v>
      </c>
      <c r="B4">
        <v>2</v>
      </c>
      <c r="C4" t="s">
        <v>69</v>
      </c>
      <c r="D4" t="s" s="14">
        <v>70</v>
      </c>
      <c r="E4" t="s" s="14"/>
      <c r="F4"/>
    </row>
    <row r="5">
      <c r="A5" t="s">
        <v>67</v>
      </c>
      <c r="B5">
        <v>3</v>
      </c>
      <c r="C5" t="s">
        <v>71</v>
      </c>
      <c r="D5"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4"/>
      <c r="F5"/>
    </row>
    <row r="6">
      <c r="A6" t="s">
        <v>67</v>
      </c>
      <c r="B6">
        <v>4</v>
      </c>
      <c r="C6"/>
      <c r="D6" t="inlineStr" s="14">
        <is>
          <t>Suggestions - Le caramel liquide est employé pour caraméliser le fond des moules,en nappage, en ajout à des crèmes,etc. - Le caramel liquide peut se conserver longtemps,mais toutefois en respectant les conditions d’hygiène qui s’imposent.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72</v>
      </c>
      <c r="B1"/>
      <c r="C1"/>
      <c r="D1"/>
    </row>
    <row r="2">
      <c r="A2" t="str" s="15">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6">
        <v>73</v>
      </c>
      <c r="B4"/>
      <c r="C4"/>
      <c r="D4"/>
    </row>
    <row r="5">
      <c r="A5" t="s" s="17">
        <v>74</v>
      </c>
      <c r="B5" t="str" s="14">
        <f>Procedure!D2</f>
        <v>Melanger les deux elements.</v>
      </c>
      <c r="C5"/>
      <c r="D5"/>
    </row>
    <row r="6">
      <c r="A6"/>
      <c r="B6" t="str">
        <f>Besoins!B10</f>
        <v>CRÈME ANGLAISE 1 litre</v>
      </c>
      <c r="C6" s="11">
        <f>Besoins!E10</f>
        <v>4</v>
      </c>
      <c r="D6" t="str">
        <f>Besoins!F10</f>
        <v>lt</v>
      </c>
    </row>
    <row r="7">
      <c r="A7"/>
      <c r="B7" t="s">
        <v>75</v>
      </c>
      <c r="C7" s="11">
        <f>'Besoins'!$B$2*0.25</f>
        <v>0.25</v>
      </c>
      <c r="D7" t="s">
        <v>35</v>
      </c>
    </row>
    <row r="8">
      <c r="A8"/>
      <c r="B8"/>
      <c r="C8"/>
      <c r="D8"/>
    </row>
    <row r="9">
      <c r="A9" t="s" s="16">
        <v>76</v>
      </c>
      <c r="B9"/>
      <c r="C9"/>
      <c r="D9"/>
    </row>
    <row r="10">
      <c r="A10" t="s" s="17">
        <v>74</v>
      </c>
      <c r="B10" t="str" s="14">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7">
        <v>77</v>
      </c>
      <c r="B11" t="str" s="14">
        <f>"[RINCER] "&amp;Procedure!D4</f>
        <v>[RINCER] Préparations préliminaires - Rincer au vinaigre la russe qui servira à la cuisson du sucre. - Égoutter sans essuyer. E</v>
      </c>
      <c r="C11"/>
      <c r="D11"/>
    </row>
    <row r="12">
      <c r="A12" t="s" s="17">
        <v>78</v>
      </c>
      <c r="B12" t="str" s="14">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7">
        <v>79</v>
      </c>
      <c r="B13" t="str" s="14">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8">
        <v>22</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2026-08-05T16:55:55Z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2026-08-05T16:55:55Z</dcterms:modified>
  <cp:revision>1</cp:revision>
</cp:coreProperties>
</file>