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<sst xmlns="http://schemas.openxmlformats.org/spreadsheetml/2006/main" count="73" uniqueCount="73">
  <si>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</si>
  <si>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</si>
  <si>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PETITS POIS À LA PAYSANNE</t>
  </si>
  <si>
    <t>Code</t>
  </si>
  <si>
    <t>GRO_CDC_168B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</si>
  <si>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</si>
  <si>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</si>
  <si>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</si>
  <si>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</si>
  <si>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</si>
  <si>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scission de GRO_CDC_168 (Petits pois à la française et paysanne),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</si>
  <si>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</si>
  <si>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</si>
  <si>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</si>
  <si>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</si>
  <si>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</si>
  <si>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</si>
  <si>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</si>
  <si>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</si>
  <si>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</si>
  <si>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</si>
  <si>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</si>
  <si>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</si>
  <si>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</si>
  <si>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</si>
  <si>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</si>
  <si>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</si>
  <si>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</si>
  <si>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</si>
  <si>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</si>
  <si>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</si>
  <si>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</si>
  <si>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</si>
  <si>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</si>
  <si>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</si>
  <si>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</si>
  <si>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</si>
  <si>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</si>
  <si>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</si>
  <si>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</si>
  <si>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</si>
  <si>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</si>
  <si>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</si>
  <si>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</si>
  <si>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</si>
  <si>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</si>
  <si>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</si>
  <si>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</si>
  <si>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</si>
  <si>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</si>
  <si>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</si>
  <si>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</si>
  <si>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</si>
  <si>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</si>
  <si>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</si>
  <si>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</si>
  <si>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</si>
  <si>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Petits pois surgelés</t>
  </si>
  <si>
    <t>matiere</t>
  </si>
  <si>
    <t xml:space="preserve">    ↳ Petits oignons blancs surgelés</t>
  </si>
  <si>
    <t xml:space="preserve">    ↳ CAROTTE France extra colis 12kg</t>
  </si>
  <si>
    <t xml:space="preserve">    ↳ Laitue mono 4G</t>
  </si>
  <si>
    <t xml:space="preserve">    ↳ Beurre doux 82% MG plaquette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</si>
  <si>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</si>
  <si>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</si>
  <si>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</si>
  <si>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</si>
  <si>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</si>
  <si>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</si>
  <si>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</si>
  <si>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Fiche technique — PETITS POIS À LA PAYSANNE</t>
  </si>
  <si>
    <t>PETITS POIS À LA PAYSANNE  GRO_CDC_168B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</si>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</sst>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82.12</v>
      </c>
    </row>
    <row r="12">
      <c r="A12" t="s" s="3">
        <v>17</v>
      </c>
      <c r="B12" s="4">
        <v>0.8212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82.12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E7*2.7</f>
        <v>0.54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E8*5.2</f>
        <v>10.4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15</v>
      </c>
      <c r="E10" s="11">
        <f>D10*$B$2</f>
        <v>15</v>
      </c>
      <c r="F10" t="s">
        <v>35</v>
      </c>
      <c r="G10" s="4">
        <f>E10*3.2</f>
        <v>48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35</v>
      </c>
      <c r="G11" s="4">
        <f>E11*7.23</f>
        <v>7.23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35</v>
      </c>
      <c r="G12" s="4">
        <f>E12*3.85</f>
        <v>11.55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15</v>
      </c>
      <c r="E3" t="s">
        <v>35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3</v>
      </c>
      <c r="E4" t="s">
        <v>35</v>
      </c>
      <c r="F4" t="s">
        <v>49</v>
      </c>
    </row>
    <row r="5">
      <c r="A5">
        <v>1</v>
      </c>
      <c r="B5" t="s">
        <v>60</v>
      </c>
      <c r="C5" t="s">
        <v>58</v>
      </c>
      <c r="D5" s="11">
        <v>4</v>
      </c>
      <c r="E5" t="s">
        <v>35</v>
      </c>
      <c r="F5" t="s">
        <v>41</v>
      </c>
    </row>
    <row r="6">
      <c r="A6">
        <v>1</v>
      </c>
      <c r="B6" t="s">
        <v>61</v>
      </c>
      <c r="C6" t="s">
        <v>58</v>
      </c>
      <c r="D6" s="11">
        <v>1</v>
      </c>
      <c r="E6" t="s">
        <v>35</v>
      </c>
      <c r="F6" t="s">
        <v>46</v>
      </c>
    </row>
    <row r="7">
      <c r="A7">
        <v>1</v>
      </c>
      <c r="B7" t="s">
        <v>62</v>
      </c>
      <c r="C7" t="s">
        <v>58</v>
      </c>
      <c r="D7" s="11">
        <v>2</v>
      </c>
      <c r="E7" t="s">
        <v>35</v>
      </c>
      <c r="F7" t="s">
        <v>38</v>
      </c>
    </row>
    <row r="8">
      <c r="A8">
        <v>1</v>
      </c>
      <c r="B8" t="s">
        <v>63</v>
      </c>
      <c r="C8" t="s">
        <v>58</v>
      </c>
      <c r="D8" s="11">
        <v>0.2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inlineStr" s="13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4">
        <f>"GRO_CDC_168B · GRO.ENT.CH · référence : "&amp;Besoins!B3&amp;" "&amp;Besoins!C3&amp;" · multiplicateur réglable sur la feuille ""Besoins"""</f>
        <v>GRO_CDC_168B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Procedure!D2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5"/>
      <c r="D5"/>
    </row>
    <row r="6">
      <c r="A6"/>
      <c r="B6" t="str">
        <f>Besoins!B10</f>
        <v>Petits pois surgelés</v>
      </c>
      <c r="C6" s="11">
        <f>Besoins!E10</f>
        <v>15</v>
      </c>
      <c r="D6" t="str">
        <f>Besoins!F10</f>
        <v>kg</v>
      </c>
    </row>
    <row r="7">
      <c r="A7"/>
      <c r="B7" t="str">
        <f>Besoins!B12</f>
        <v>Petits oignons blancs surgelés</v>
      </c>
      <c r="C7" s="11">
        <f>Besoins!E12</f>
        <v>3</v>
      </c>
      <c r="D7" t="str">
        <f>Besoins!F12</f>
        <v>kg</v>
      </c>
    </row>
    <row r="8">
      <c r="A8"/>
      <c r="B8" t="str">
        <f>Besoins!B9</f>
        <v>CAROTTE France extra colis 12kg</v>
      </c>
      <c r="C8" s="11">
        <f>Besoins!E9</f>
        <v>4</v>
      </c>
      <c r="D8" t="str">
        <f>Besoins!F9</f>
        <v>kg</v>
      </c>
    </row>
    <row r="9">
      <c r="A9"/>
      <c r="B9" t="str">
        <f>Besoins!B11</f>
        <v>Laitue mono 4G</v>
      </c>
      <c r="C9" s="11">
        <f>Besoins!E11</f>
        <v>1</v>
      </c>
      <c r="D9" t="str">
        <f>Besoins!F11</f>
        <v>kg</v>
      </c>
    </row>
    <row r="10">
      <c r="A10"/>
      <c r="B10" t="str">
        <f>Besoins!B8</f>
        <v>Beurre doux 82% MG plaquette</v>
      </c>
      <c r="C10" s="11">
        <f>Besoins!E8</f>
        <v>2</v>
      </c>
      <c r="D10" t="str">
        <f>Besoins!F8</f>
        <v>kg</v>
      </c>
    </row>
    <row r="11">
      <c r="A11"/>
      <c r="B11" t="str">
        <f>Besoins!B7</f>
        <v>Sucre poudre sac 1kg</v>
      </c>
      <c r="C11" s="11">
        <f>Besoins!E7</f>
        <v>0.2</v>
      </c>
      <c r="D11" t="str">
        <f>Besoins!F7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2026-08-05T11:43:35Z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2026-08-05T11:43:35Z</dcterms:modified>
  <cp:revision>1</cp:revision>
</cp:coreProperties>
</file>