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<sst xmlns="http://schemas.openxmlformats.org/spreadsheetml/2006/main" count="66" uniqueCount="66">
  <si>
    <t>Fiche technique</t>
  </si>
  <si>
    <t>Nom</t>
  </si>
  <si>
    <t>PETITS POIS À LA FRANÇAISE</t>
  </si>
  <si>
    <t>Code</t>
  </si>
  <si>
    <t>GRO_CDC_168A</t>
  </si>
  <si>
    <t>Classe</t>
  </si>
  <si>
    <t>Entrées chaudes collectivité (GRO.ENT.CH)</t>
  </si>
  <si>
    <t>Statut</t>
  </si>
  <si>
    <t>publie</t>
  </si>
  <si>
    <t>Verrouillée</t>
  </si>
  <si>
    <t>Oui — Corpus CDC (Cuisine de Collectivité) — scission de GRO_CDC_168 (Petits pois à la française et paysanne), Chapitre 11</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</si>
  <si>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</si>
  <si>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</si>
  <si>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</si>
  <si>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</si>
  <si>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</si>
  <si>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</si>
  <si>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</si>
  <si>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</si>
  <si>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</si>
  <si>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</si>
  <si>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06/08/2026 15:08</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</si>
  <si>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</si>
  <si>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</si>
  <si>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</si>
  <si>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</si>
  <si>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</si>
  <si>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</si>
  <si>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</si>
  <si>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</si>
  <si>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</si>
  <si>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</si>
  <si>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BEU-DOUX</t>
  </si>
  <si>
    <t>Beurre doux 82% MG plaquette</t>
  </si>
  <si>
    <t>Beurres et margarines</t>
  </si>
  <si>
    <t>kg</t>
  </si>
  <si>
    <t>00POT_MP025</t>
  </si>
  <si>
    <t>Petits pois surgelés</t>
  </si>
  <si>
    <t>Légumes</t>
  </si>
  <si>
    <t>RNM4G100906</t>
  </si>
  <si>
    <t>Laitue mono 4G</t>
  </si>
  <si>
    <t>Légumes 4ème et 5ème gamme</t>
  </si>
  <si>
    <t>RNMS00786</t>
  </si>
  <si>
    <t>Petits oignons blancs surgelés</t>
  </si>
  <si>
    <t>Pommes de terre surgelées</t>
  </si>
  <si>
    <t>Total</t>
  </si>
  <si>
    <t>Niveau</t>
  </si>
  <si>
    <t>Composant</t>
  </si>
  <si>
    <t>Type</t>
  </si>
  <si>
    <t>Quantité (pour 100 pc)</t>
  </si>
  <si>
    <t>recette</t>
  </si>
  <si>
    <t>Entrées chaudes collectivité</t>
  </si>
  <si>
    <t xml:space="preserve">    ↳ Petits pois surgelés</t>
  </si>
  <si>
    <t>matiere</t>
  </si>
  <si>
    <t xml:space="preserve">    ↳ Petits oignons blancs surgelés</t>
  </si>
  <si>
    <t xml:space="preserve">    ↳ Laitue mono 4G</t>
  </si>
  <si>
    <t xml:space="preserve">    ↳ Beurre doux 82% MG plaquette</t>
  </si>
  <si>
    <t>Recette</t>
  </si>
  <si>
    <t>#</t>
  </si>
  <si>
    <t>Verbe</t>
  </si>
  <si>
    <t>Étape</t>
  </si>
  <si>
    <t>Précision technique</t>
  </si>
  <si>
    <t>Durée</t>
  </si>
  <si>
    <t>Fiche technique — PETITS POIS À LA FRANÇAISE</t>
  </si>
  <si>
    <t>PETITS POIS À LA FRANÇAISE  GRO_CDC_168A</t>
  </si>
  <si>
    <t>1.</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</si>
</sst>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87.61</v>
      </c>
    </row>
    <row r="12">
      <c r="A12" t="s" s="3">
        <v>17</v>
      </c>
      <c r="B12" s="4">
        <v>0.8761</v>
      </c>
    </row>
    <row r="13">
      <c r="A13"/>
      <c r="B13"/>
    </row>
    <row r="14">
      <c r="A14" t="s" s="5">
        <v>18</v>
      </c>
      <c r="B14" t="s" s="5">
        <v>15</v>
      </c>
    </row>
    <row r="15">
      <c r="A15" t="s" s="5">
        <v>19</v>
      </c>
      <c r="B15" s="6">
        <v>87.61</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100</v>
      </c>
      <c r="C3" t="s" s="10">
        <v>25</v>
      </c>
      <c r="D3"/>
      <c r="E3"/>
      <c r="F3"/>
    </row>
    <row r="4">
      <c r="A4" t="s">
        <v>26</v>
      </c>
      <c r="B4" s="11">
        <f>$B$2*B3</f>
        <v>100</v>
      </c>
      <c r="C4" t="str">
        <f>C3</f>
        <v>pc</v>
      </c>
      <c r="D4"/>
      <c r="E4"/>
      <c r="F4"/>
    </row>
    <row r="5">
      <c r="A5"/>
      <c r="B5"/>
      <c r="C5"/>
      <c r="D5"/>
      <c r="E5"/>
      <c r="F5"/>
    </row>
    <row r="6">
      <c r="A6" t="s" s="2">
        <v>3</v>
      </c>
      <c r="B6" t="s" s="2">
        <v>27</v>
      </c>
      <c r="C6" t="s" s="2">
        <v>5</v>
      </c>
      <c r="D6" t="s" s="2">
        <v>28</v>
      </c>
      <c r="E6" t="s" s="2">
        <v>29</v>
      </c>
      <c r="F6" t="s" s="2">
        <v>30</v>
      </c>
      <c r="G6" t="s" s="2">
        <v>31</v>
      </c>
    </row>
    <row r="7">
      <c r="A7" t="s">
        <v>32</v>
      </c>
      <c r="B7" t="s">
        <v>33</v>
      </c>
      <c r="C7" t="s">
        <v>34</v>
      </c>
      <c r="D7" s="9">
        <v>2</v>
      </c>
      <c r="E7" s="11">
        <f>D7*$B$2</f>
        <v>2</v>
      </c>
      <c r="F7" t="s">
        <v>35</v>
      </c>
      <c r="G7" s="4">
        <f>E7*5.2</f>
        <v>10.4</v>
      </c>
    </row>
    <row r="8">
      <c r="A8" t="s">
        <v>36</v>
      </c>
      <c r="B8" t="s">
        <v>37</v>
      </c>
      <c r="C8" t="s">
        <v>38</v>
      </c>
      <c r="D8" s="9">
        <v>16</v>
      </c>
      <c r="E8" s="11">
        <f>D8*$B$2</f>
        <v>16</v>
      </c>
      <c r="F8" t="s">
        <v>35</v>
      </c>
      <c r="G8" s="4">
        <f>E8*3.2</f>
        <v>51.2</v>
      </c>
    </row>
    <row r="9">
      <c r="A9" t="s">
        <v>39</v>
      </c>
      <c r="B9" t="s">
        <v>40</v>
      </c>
      <c r="C9" t="s">
        <v>41</v>
      </c>
      <c r="D9" s="9">
        <v>2</v>
      </c>
      <c r="E9" s="11">
        <f>D9*$B$2</f>
        <v>2</v>
      </c>
      <c r="F9" t="s">
        <v>35</v>
      </c>
      <c r="G9" s="4">
        <f>E9*7.23</f>
        <v>14.46</v>
      </c>
    </row>
    <row r="10">
      <c r="A10" t="s">
        <v>42</v>
      </c>
      <c r="B10" t="s">
        <v>43</v>
      </c>
      <c r="C10" t="s">
        <v>44</v>
      </c>
      <c r="D10" s="9">
        <v>3</v>
      </c>
      <c r="E10" s="11">
        <f>D10*$B$2</f>
        <v>3</v>
      </c>
      <c r="F10" t="s">
        <v>35</v>
      </c>
      <c r="G10" s="4">
        <f>E10*3.85</f>
        <v>11.55</v>
      </c>
    </row>
    <row r="11">
      <c r="A11"/>
      <c r="B11"/>
      <c r="C11"/>
      <c r="D11"/>
      <c r="E11"/>
      <c r="F11" t="s" s="3">
        <v>45</v>
      </c>
      <c r="G11" s="12">
        <f>SUM(G7:G10)</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46</v>
      </c>
      <c r="B1" t="s" s="2">
        <v>47</v>
      </c>
      <c r="C1" t="s" s="2">
        <v>48</v>
      </c>
      <c r="D1" t="s" s="2">
        <v>49</v>
      </c>
      <c r="E1" t="s" s="2">
        <v>30</v>
      </c>
      <c r="F1" t="s" s="2">
        <v>5</v>
      </c>
    </row>
    <row r="2">
      <c r="A2">
        <v>0</v>
      </c>
      <c r="B2" t="s">
        <v>2</v>
      </c>
      <c r="C2" t="s">
        <v>50</v>
      </c>
      <c r="D2" s="11">
        <v>100</v>
      </c>
      <c r="E2" t="s">
        <v>25</v>
      </c>
      <c r="F2" t="s">
        <v>51</v>
      </c>
    </row>
    <row r="3">
      <c r="A3">
        <v>1</v>
      </c>
      <c r="B3" t="s">
        <v>52</v>
      </c>
      <c r="C3" t="s">
        <v>53</v>
      </c>
      <c r="D3" s="11">
        <v>16</v>
      </c>
      <c r="E3" t="s">
        <v>35</v>
      </c>
      <c r="F3" t="s">
        <v>38</v>
      </c>
    </row>
    <row r="4">
      <c r="A4">
        <v>1</v>
      </c>
      <c r="B4" t="s">
        <v>54</v>
      </c>
      <c r="C4" t="s">
        <v>53</v>
      </c>
      <c r="D4" s="11">
        <v>3</v>
      </c>
      <c r="E4" t="s">
        <v>35</v>
      </c>
      <c r="F4" t="s">
        <v>44</v>
      </c>
    </row>
    <row r="5">
      <c r="A5">
        <v>1</v>
      </c>
      <c r="B5" t="s">
        <v>55</v>
      </c>
      <c r="C5" t="s">
        <v>53</v>
      </c>
      <c r="D5" s="11">
        <v>2</v>
      </c>
      <c r="E5" t="s">
        <v>35</v>
      </c>
      <c r="F5" t="s">
        <v>41</v>
      </c>
    </row>
    <row r="6">
      <c r="A6">
        <v>1</v>
      </c>
      <c r="B6" t="s">
        <v>56</v>
      </c>
      <c r="C6" t="s">
        <v>53</v>
      </c>
      <c r="D6" s="11">
        <v>2</v>
      </c>
      <c r="E6" t="s">
        <v>35</v>
      </c>
      <c r="F6" t="s">
        <v>34</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57</v>
      </c>
      <c r="B1" t="s" s="2">
        <v>58</v>
      </c>
      <c r="C1" t="s" s="2">
        <v>59</v>
      </c>
      <c r="D1" t="s" s="2">
        <v>60</v>
      </c>
      <c r="E1" t="s" s="2">
        <v>61</v>
      </c>
      <c r="F1" t="s" s="2">
        <v>62</v>
      </c>
    </row>
    <row r="2">
      <c r="A2" t="s">
        <v>2</v>
      </c>
      <c r="B2">
        <v>1</v>
      </c>
      <c r="C2"/>
      <c r="D2" t="inlineStr" s="13">
        <is>
          <t>Cuire les petits pois à la vapeur pendant 20 minutes environ. Cuire les petits oignons grelots pendant 10 minutes environ. Dans la sauteuse, faire fondre le beurre. Faire suer les laitues au beurre. Ajouter les petits pois et les petits oignons grelots. Saler et poivrer. Mélanger tous les éléments à l'aide d'une écumoire. Rectifier l'assaisonnement. Laisser mijoter les légumes ensemble quelques instants.</t>
        </is>
      </c>
      <c r="E2" t="s" s="13"/>
      <c r="F2"/>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1"/>
  <cols>
    <col min="1" max="1" width="22" customWidth="1"/>
    <col min="2" max="2" width="52" customWidth="1"/>
    <col min="3" max="3" width="14" customWidth="1"/>
    <col min="4" max="4" width="10" customWidth="1"/>
  </cols>
  <sheetData>
    <row r="1" customHeight="1" ht="24">
      <c r="A1" t="s" s="7">
        <v>63</v>
      </c>
      <c r="B1"/>
      <c r="C1"/>
      <c r="D1"/>
    </row>
    <row r="2">
      <c r="A2" t="str" s="14">
        <f>"GRO_CDC_168A · GRO.ENT.CH · référence : "&amp;Besoins!B3&amp;" "&amp;Besoins!C3&amp;" · multiplicateur réglable sur la feuille ""Besoins"""</f>
        <v>GRO_CDC_168A · GRO.ENT.CH · référence : 100 pc · multiplicateur réglable sur la feuille </v>
      </c>
      <c r="B2"/>
      <c r="C2"/>
      <c r="D2"/>
    </row>
    <row r="3">
      <c r="A3"/>
      <c r="B3"/>
      <c r="C3"/>
      <c r="D3"/>
    </row>
    <row r="4">
      <c r="A4" t="s" s="15">
        <v>64</v>
      </c>
      <c r="B4"/>
      <c r="C4"/>
      <c r="D4"/>
    </row>
    <row r="5">
      <c r="A5" t="s" s="16">
        <v>65</v>
      </c>
      <c r="B5" t="str" s="13">
        <f>Procedure!D2</f>
        <v>Cuire les petits pois à la vapeur pendant 20 minutes environ. Cuire les petits oignons grelots pendant 10 minutes environ. Dans la sauteuse, faire fondre le beurre. Faire suer les laitues au beurre. Ajouter les petits pois et les petits oignons grelots. Saler et poivrer. Mélanger tous les éléments à l'aide d'une écumoire. Rectifier l'assaisonnement. Laisser mijoter les légumes ensemble quelques instants.</v>
      </c>
      <c r="C5"/>
      <c r="D5"/>
    </row>
    <row r="6">
      <c r="A6"/>
      <c r="B6" t="str">
        <f>Besoins!B8</f>
        <v>Petits pois surgelés</v>
      </c>
      <c r="C6" s="11">
        <f>Besoins!E8</f>
        <v>16</v>
      </c>
      <c r="D6" t="str">
        <f>Besoins!F8</f>
        <v>kg</v>
      </c>
    </row>
    <row r="7">
      <c r="A7"/>
      <c r="B7" t="str">
        <f>Besoins!B10</f>
        <v>Petits oignons blancs surgelés</v>
      </c>
      <c r="C7" s="11">
        <f>Besoins!E10</f>
        <v>3</v>
      </c>
      <c r="D7" t="str">
        <f>Besoins!F10</f>
        <v>kg</v>
      </c>
    </row>
    <row r="8">
      <c r="A8"/>
      <c r="B8" t="str">
        <f>Besoins!B9</f>
        <v>Laitue mono 4G</v>
      </c>
      <c r="C8" s="11">
        <f>Besoins!E9</f>
        <v>2</v>
      </c>
      <c r="D8" t="str">
        <f>Besoins!F9</f>
        <v>kg</v>
      </c>
    </row>
    <row r="9">
      <c r="A9"/>
      <c r="B9" t="str">
        <f>Besoins!B7</f>
        <v>Beurre doux 82% MG plaquette</v>
      </c>
      <c r="C9" s="11">
        <f>Besoins!E7</f>
        <v>2</v>
      </c>
      <c r="D9" t="str">
        <f>Besoins!F7</f>
        <v>kg</v>
      </c>
    </row>
    <row r="10">
      <c r="A10"/>
      <c r="B10"/>
      <c r="C10"/>
      <c r="D10"/>
    </row>
    <row r="11">
      <c r="A11" t="s" s="17">
        <v>22</v>
      </c>
      <c r="B11"/>
      <c r="C11"/>
      <c r="D11"/>
    </row>
  </sheetData>
  <sheetProtection sheet="1"/>
  <mergeCells count="5">
    <mergeCell ref="A1:D1"/>
    <mergeCell ref="A2:D2"/>
    <mergeCell ref="A4:D4"/>
    <mergeCell ref="B5:D5"/>
    <mergeCell ref="A11:D1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2026-08-06T13:08:30Z</dcterms:created>
  <dc:title>PETITS POIS À LA FRANÇAISE</dc:title>
  <dc:subject/>
  <dc:creator>CUIS.web</dc:creator>
  <cp:lastModifiedBy/>
  <cp:keywords/>
  <dc:description>Export automatique — moteur récursif d'origine : Bernard Vandendaele</dc:description>
  <cp:category/>
  <dc:language>en-US</dc:language>
  <dcterms:modified xsi:type="dcterms:W3CDTF">2026-08-06T13:08:30Z</dcterms:modified>
  <cp:revision>1</cp:revision>
</cp:coreProperties>
</file>