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<sst xmlns="http://schemas.openxmlformats.org/spreadsheetml/2006/main" count="75" uniqueCount="75">
  <si>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</si>
  <si>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</si>
  <si>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VINAIGRETTE AU ROQUEFORT</t>
  </si>
  <si>
    <t>Code</t>
  </si>
  <si>
    <t>GRO_CDC_205F</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</si>
  <si>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</si>
  <si>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</si>
  <si>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</si>
  <si>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</si>
  <si>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</si>
  <si>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</si>
  <si>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</si>
  <si>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</si>
  <si>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</si>
  <si>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</si>
  <si>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</si>
  <si>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</si>
  <si>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</si>
  <si>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</si>
  <si>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</si>
  <si>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</si>
  <si>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14:19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</si>
  <si>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</si>
  <si>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</si>
  <si>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</si>
  <si>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</si>
  <si>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</si>
  <si>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</si>
  <si>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</si>
  <si>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</si>
  <si>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</si>
  <si>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</si>
  <si>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</si>
  <si>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</si>
  <si>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</si>
  <si>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</si>
  <si>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00POT_MP033</t>
  </si>
  <si>
    <t>Vinaigre de Xérès</t>
  </si>
  <si>
    <t>Épicerie</t>
  </si>
  <si>
    <t>lt</t>
  </si>
  <si>
    <t>RNME101411</t>
  </si>
  <si>
    <t>Moutarde de Dijon seau 5kg</t>
  </si>
  <si>
    <t>Assaisonnements et corps gras</t>
  </si>
  <si>
    <t>HUI-COLZA</t>
  </si>
  <si>
    <t>Huile de colza raffinée vrac</t>
  </si>
  <si>
    <t>Huiles végétales</t>
  </si>
  <si>
    <t>RNM0310155</t>
  </si>
  <si>
    <t>ROQUEFORT AOC</t>
  </si>
  <si>
    <t>Fromages</t>
  </si>
  <si>
    <t>SEL-FIN</t>
  </si>
  <si>
    <t>Sel fin de cuisine</t>
  </si>
  <si>
    <t>Sels et condiments de base</t>
  </si>
  <si>
    <t>Total</t>
  </si>
  <si>
    <t>Niveau</t>
  </si>
  <si>
    <t>Composant</t>
  </si>
  <si>
    <t>Type</t>
  </si>
  <si>
    <t>Quantité (pour 100 pc)</t>
  </si>
  <si>
    <t>recette</t>
  </si>
  <si>
    <t>Sauces collectivité</t>
  </si>
  <si>
    <t xml:space="preserve">    ↳ Vinaigre de Xérès</t>
  </si>
  <si>
    <t>matiere</t>
  </si>
  <si>
    <t xml:space="preserve">    ↳ Huile de colza raffinée vrac</t>
  </si>
  <si>
    <t xml:space="preserve">    ↳ Moutarde de Dijon seau 5kg</t>
  </si>
  <si>
    <t xml:space="preserve">    ↳ Sel fin de cuisine</t>
  </si>
  <si>
    <t xml:space="preserve">    ↳ Poivre noir moulu</t>
  </si>
  <si>
    <t xml:space="preserve">    ↳ ROQUEFORT AOC</t>
  </si>
  <si>
    <t>Recette</t>
  </si>
  <si>
    <t>#</t>
  </si>
  <si>
    <t>Verbe</t>
  </si>
  <si>
    <t>Étape</t>
  </si>
  <si>
    <t>Précision technique</t>
  </si>
  <si>
    <t>Durée</t>
  </si>
  <si>
    <t>Fiche technique — SAUCE VINAIGRETTE AU ROQUEFORT</t>
  </si>
  <si>
    <t>SAUCE VINAIGRETTE AU ROQUEFORT  GRO_CDC_205F</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</si>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</sst>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21.20125</v>
      </c>
    </row>
    <row r="12">
      <c r="A12" t="s" s="3">
        <v>17</v>
      </c>
      <c r="B12" s="4">
        <v>0.2120125</v>
      </c>
    </row>
    <row r="13">
      <c r="A13"/>
      <c r="B13"/>
    </row>
    <row r="14">
      <c r="A14" t="s" s="5">
        <v>18</v>
      </c>
      <c r="B14" t="s" s="5">
        <v>15</v>
      </c>
    </row>
    <row r="15">
      <c r="A15" t="s" s="5">
        <v>19</v>
      </c>
      <c r="B15" s="6">
        <v>21.20125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0.006</v>
      </c>
      <c r="E7" s="11">
        <f>D7*$B$2</f>
        <v>0.006</v>
      </c>
      <c r="F7" t="s">
        <v>35</v>
      </c>
      <c r="G7" s="4">
        <f>E7*12.5</f>
        <v>0.075</v>
      </c>
    </row>
    <row r="8">
      <c r="A8" t="s">
        <v>36</v>
      </c>
      <c r="B8" t="s">
        <v>37</v>
      </c>
      <c r="C8" t="s">
        <v>38</v>
      </c>
      <c r="D8" s="9">
        <v>0.75</v>
      </c>
      <c r="E8" s="11">
        <f>D8*$B$2</f>
        <v>0.75</v>
      </c>
      <c r="F8" t="s">
        <v>39</v>
      </c>
      <c r="G8" s="4">
        <f>E8*12</f>
        <v>9</v>
      </c>
    </row>
    <row r="9">
      <c r="A9" t="s">
        <v>40</v>
      </c>
      <c r="B9" t="s">
        <v>41</v>
      </c>
      <c r="C9" t="s">
        <v>42</v>
      </c>
      <c r="D9" s="9">
        <v>0.1</v>
      </c>
      <c r="E9" s="11">
        <f>D9*$B$2</f>
        <v>0.1</v>
      </c>
      <c r="F9" t="s">
        <v>35</v>
      </c>
      <c r="G9" s="4">
        <f>E9*3.71</f>
        <v>0.371</v>
      </c>
    </row>
    <row r="10">
      <c r="A10" t="s">
        <v>43</v>
      </c>
      <c r="B10" t="s">
        <v>44</v>
      </c>
      <c r="C10" t="s">
        <v>45</v>
      </c>
      <c r="D10" s="9">
        <v>2</v>
      </c>
      <c r="E10" s="11">
        <f>D10*$B$2</f>
        <v>2</v>
      </c>
      <c r="F10" t="s">
        <v>39</v>
      </c>
      <c r="G10" s="4">
        <f>E10*1.1</f>
        <v>2.2</v>
      </c>
    </row>
    <row r="11">
      <c r="A11" t="s">
        <v>46</v>
      </c>
      <c r="B11" t="s">
        <v>47</v>
      </c>
      <c r="C11" t="s">
        <v>48</v>
      </c>
      <c r="D11" s="9">
        <v>0.5</v>
      </c>
      <c r="E11" s="11">
        <f>D11*$B$2</f>
        <v>0.5</v>
      </c>
      <c r="F11" t="s">
        <v>35</v>
      </c>
      <c r="G11" s="4">
        <f>E11*19.1</f>
        <v>9.55</v>
      </c>
    </row>
    <row r="12">
      <c r="A12" t="s">
        <v>49</v>
      </c>
      <c r="B12" t="s">
        <v>50</v>
      </c>
      <c r="C12" t="s">
        <v>51</v>
      </c>
      <c r="D12" s="9">
        <v>0.015</v>
      </c>
      <c r="E12" s="11">
        <f>D12*$B$2</f>
        <v>0.015</v>
      </c>
      <c r="F12" t="s">
        <v>35</v>
      </c>
      <c r="G12" s="4">
        <f>E12*0.35</f>
        <v>0.00525</v>
      </c>
    </row>
    <row r="13">
      <c r="A13"/>
      <c r="B13"/>
      <c r="C13"/>
      <c r="D13"/>
      <c r="E13"/>
      <c r="F13" t="s" s="3">
        <v>52</v>
      </c>
      <c r="G13" s="12">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100</v>
      </c>
      <c r="E2" t="s">
        <v>25</v>
      </c>
      <c r="F2" t="s">
        <v>58</v>
      </c>
    </row>
    <row r="3">
      <c r="A3">
        <v>1</v>
      </c>
      <c r="B3" t="s">
        <v>59</v>
      </c>
      <c r="C3" t="s">
        <v>60</v>
      </c>
      <c r="D3" s="11">
        <v>0.75</v>
      </c>
      <c r="E3" t="s">
        <v>39</v>
      </c>
      <c r="F3" t="s">
        <v>38</v>
      </c>
    </row>
    <row r="4">
      <c r="A4">
        <v>1</v>
      </c>
      <c r="B4" t="s">
        <v>61</v>
      </c>
      <c r="C4" t="s">
        <v>60</v>
      </c>
      <c r="D4" s="11">
        <v>2</v>
      </c>
      <c r="E4" t="s">
        <v>39</v>
      </c>
      <c r="F4" t="s">
        <v>45</v>
      </c>
    </row>
    <row r="5">
      <c r="A5">
        <v>1</v>
      </c>
      <c r="B5" t="s">
        <v>62</v>
      </c>
      <c r="C5" t="s">
        <v>60</v>
      </c>
      <c r="D5" s="11">
        <v>0.1</v>
      </c>
      <c r="E5" t="s">
        <v>35</v>
      </c>
      <c r="F5" t="s">
        <v>42</v>
      </c>
    </row>
    <row r="6">
      <c r="A6">
        <v>1</v>
      </c>
      <c r="B6" t="s">
        <v>63</v>
      </c>
      <c r="C6" t="s">
        <v>60</v>
      </c>
      <c r="D6" s="11">
        <v>0.015</v>
      </c>
      <c r="E6" t="s">
        <v>35</v>
      </c>
      <c r="F6" t="s">
        <v>51</v>
      </c>
    </row>
    <row r="7">
      <c r="A7">
        <v>1</v>
      </c>
      <c r="B7" t="s">
        <v>64</v>
      </c>
      <c r="C7" t="s">
        <v>60</v>
      </c>
      <c r="D7" s="11">
        <v>0.006</v>
      </c>
      <c r="E7" t="s">
        <v>35</v>
      </c>
      <c r="F7" t="s">
        <v>34</v>
      </c>
    </row>
    <row r="8">
      <c r="A8">
        <v>1</v>
      </c>
      <c r="B8" t="s">
        <v>65</v>
      </c>
      <c r="C8" t="s">
        <v>60</v>
      </c>
      <c r="D8" s="11">
        <v>0.5</v>
      </c>
      <c r="E8" t="s">
        <v>35</v>
      </c>
      <c r="F8" t="s">
        <v>48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66</v>
      </c>
      <c r="B1" t="s" s="2">
        <v>67</v>
      </c>
      <c r="C1" t="s" s="2">
        <v>68</v>
      </c>
      <c r="D1" t="s" s="2">
        <v>69</v>
      </c>
      <c r="E1" t="s" s="2">
        <v>70</v>
      </c>
      <c r="F1" t="s" s="2">
        <v>71</v>
      </c>
    </row>
    <row r="2">
      <c r="A2" t="s">
        <v>2</v>
      </c>
      <c r="B2">
        <v>1</v>
      </c>
      <c r="C2"/>
      <c r="D2" t="inlineStr" s="13">
        <is>
          <t>Dans la cuve du batteur, mélanger au fouet le roquefort préalablement écrasé, le sel, le poivre et la moutarde. Bien lisser. Ajouter le vinaigre de Xérès. Mélanger. Ajouter les deux huiles. Bien émulsionner. Rectifier l'assaisonnement.</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 min="3" max="3" width="14" customWidth="1"/>
    <col min="4" max="4" width="10" customWidth="1"/>
  </cols>
  <sheetData>
    <row r="1" customHeight="1" ht="24">
      <c r="A1" t="s" s="7">
        <v>72</v>
      </c>
      <c r="B1"/>
      <c r="C1"/>
      <c r="D1"/>
    </row>
    <row r="2">
      <c r="A2" t="str" s="14">
        <f>"GRO_CDC_205F · GRO.SAUCES · référence : "&amp;Besoins!B3&amp;" "&amp;Besoins!C3&amp;" · multiplicateur réglable sur la feuille ""Besoins"""</f>
        <v>GRO_CDC_205F · GRO.SAUCES · référence : 100 pc · multiplicateur réglable sur la feuille </v>
      </c>
      <c r="B2"/>
      <c r="C2"/>
      <c r="D2"/>
    </row>
    <row r="3">
      <c r="A3"/>
      <c r="B3"/>
      <c r="C3"/>
      <c r="D3"/>
    </row>
    <row r="4">
      <c r="A4" t="s" s="15">
        <v>73</v>
      </c>
      <c r="B4"/>
      <c r="C4"/>
      <c r="D4"/>
    </row>
    <row r="5">
      <c r="A5" t="s" s="16">
        <v>74</v>
      </c>
      <c r="B5" t="str" s="13">
        <f>Procedure!D2</f>
        <v>Dans la cuve du batteur, mélanger au fouet le roquefort préalablement écrasé, le sel, le poivre et la moutarde. Bien lisser. Ajouter le vinaigre de Xérès. Mélanger. Ajouter les deux huiles. Bien émulsionner. Rectifier l'assaisonnement.</v>
      </c>
      <c r="C5"/>
      <c r="D5"/>
    </row>
    <row r="6">
      <c r="A6"/>
      <c r="B6" t="str">
        <f>Besoins!B8</f>
        <v>Vinaigre de Xérès</v>
      </c>
      <c r="C6" s="11">
        <f>Besoins!E8</f>
        <v>0.75</v>
      </c>
      <c r="D6" t="str">
        <f>Besoins!F8</f>
        <v>lt</v>
      </c>
    </row>
    <row r="7">
      <c r="A7"/>
      <c r="B7" t="str">
        <f>Besoins!B10</f>
        <v>Huile de colza raffinée vrac</v>
      </c>
      <c r="C7" s="11">
        <f>Besoins!E10</f>
        <v>2</v>
      </c>
      <c r="D7" t="str">
        <f>Besoins!F10</f>
        <v>lt</v>
      </c>
    </row>
    <row r="8">
      <c r="A8"/>
      <c r="B8" t="str">
        <f>Besoins!B11</f>
        <v>ROQUEFORT AOC</v>
      </c>
      <c r="C8" s="11">
        <f>Besoins!E11</f>
        <v>0.5</v>
      </c>
      <c r="D8" t="str">
        <f>Besoins!F11</f>
        <v>kg</v>
      </c>
    </row>
    <row r="9">
      <c r="A9"/>
      <c r="B9" t="str">
        <f>Besoins!B9</f>
        <v>Moutarde de Dijon seau 5kg</v>
      </c>
      <c r="C9" s="11">
        <f>Besoins!E9</f>
        <v>0.1</v>
      </c>
      <c r="D9" t="str">
        <f>Besoins!F9</f>
        <v>kg</v>
      </c>
    </row>
    <row r="10">
      <c r="A10"/>
      <c r="B10" t="str">
        <f>Besoins!B12</f>
        <v>Sel fin de cuisine</v>
      </c>
      <c r="C10" s="11">
        <f>Besoins!E12</f>
        <v>0.015</v>
      </c>
      <c r="D10" t="str">
        <f>Besoins!F12</f>
        <v>kg</v>
      </c>
    </row>
    <row r="11">
      <c r="A11"/>
      <c r="B11" t="str">
        <f>Besoins!B7</f>
        <v>Poivre noir moulu</v>
      </c>
      <c r="C11" s="11">
        <f>Besoins!E7</f>
        <v>0.006</v>
      </c>
      <c r="D11" t="str">
        <f>Besoins!F7</f>
        <v>kg</v>
      </c>
    </row>
    <row r="12">
      <c r="A12"/>
      <c r="B12"/>
      <c r="C12"/>
      <c r="D12"/>
    </row>
    <row r="13">
      <c r="A13" t="s" s="17">
        <v>22</v>
      </c>
      <c r="B13"/>
      <c r="C13"/>
      <c r="D13"/>
    </row>
  </sheetData>
  <sheetProtection sheet="1"/>
  <mergeCells count="5">
    <mergeCell ref="A1:D1"/>
    <mergeCell ref="A2:D2"/>
    <mergeCell ref="A4:D4"/>
    <mergeCell ref="B5:D5"/>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2026-08-05T12:19:36Z</dcterms:created>
  <dc:title>SAUCE VINAIGRETTE AU ROQUEFORT</dc:title>
  <dc:subject/>
  <dc:creator>CUIS.web</dc:creator>
  <cp:lastModifiedBy/>
  <cp:keywords/>
  <dc:description>Export automatique — moteur récursif d'origine : Bernard Vandendaele</dc:description>
  <cp:category/>
  <dc:language>en-US</dc:language>
  <dcterms:modified xsi:type="dcterms:W3CDTF">2026-08-05T12:19:36Z</dcterms:modified>
  <cp:revision>1</cp:revision>
</cp:coreProperties>
</file>