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polaire au saumon (Ferrand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<sst xmlns="http://schemas.openxmlformats.org/spreadsheetml/2006/main" count="49" uniqueCount="49">
  <si>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Pain polaire au saumon (Ferrandi)</t>
  </si>
  <si>
    <t>Annotations</t>
  </si>
  <si>
    <t>Quantité souhaitée</t>
  </si>
  <si>
    <t>kg</t>
  </si>
  <si>
    <t>référence : 0,965 kg</t>
  </si>
  <si>
    <t>Pain polaire au saumon (Ferrandi)  FER-PAINPOLAIRE</t>
  </si>
  <si>
    <t>Ingrédients</t>
  </si>
  <si>
    <t xml:space="preserve">    Farine de tradition française T65</t>
  </si>
  <si>
    <t xml:space="preserve">    Farine de seigle T130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</si>
  <si>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</si>
  <si>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</si>
  <si>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</si>
  <si>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Crème liquide entière 35% MG UHT</t>
  </si>
  <si>
    <t xml:space="preserve">    Levure fraîche de boulanger</t>
  </si>
  <si>
    <t xml:space="preserve">    Sel fin de cuisine</t>
  </si>
  <si>
    <t xml:space="preserve">    fromage frais 0% MG</t>
  </si>
  <si>
    <t xml:space="preserve">    Citron jaune frais (zeste/jus) — à réactualiser</t>
  </si>
  <si>
    <t xml:space="preserve">    concombre droits entiers épluchés éboutés diamètre maxi 6.5 cm</t>
  </si>
  <si>
    <t xml:space="preserve">    Saumon fumé tranché sous vide</t>
  </si>
  <si>
    <t>1.</t>
  </si>
  <si>
    <t>[MÉLANGER] Mélangez tout, pétrissez rapide jusqu'à pâte lisse.</t>
  </si>
  <si>
    <t>2.</t>
  </si>
  <si>
    <t>[POINTER] Boulez, pointez à température ambiante.</t>
  </si>
  <si>
    <t>3.</t>
  </si>
  <si>
    <t>[DIVISER] Divisez en 12 boules, détendez au réfrigérateur, abaissez en disques piqués.</t>
  </si>
  <si>
    <t>4.</t>
  </si>
  <si>
    <t>[POÊLER] Poêle huilée, cuisez à feu moyen sur les deux faces.</t>
  </si>
  <si>
    <t>5.</t>
  </si>
  <si>
    <t>[FRASER] Fromage frais/citron/aneth, concombre en lamelles, montage multi-étages avec saumon.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</si>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</sst>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B2*0.3626943005</f>
        <v>0.35</v>
      </c>
      <c r="D6" t="s">
        <v>3</v>
      </c>
      <c r="E6" t="s" s="8"/>
    </row>
    <row r="7">
      <c r="A7"/>
      <c r="B7" t="s">
        <v>8</v>
      </c>
      <c r="C7" s="10">
        <f>B2*0.1554404145</f>
        <v>0.15</v>
      </c>
      <c r="D7" t="s">
        <v>3</v>
      </c>
      <c r="E7" t="s" s="8"/>
    </row>
    <row r="8">
      <c r="A8"/>
      <c r="B8" t="s">
        <v>9</v>
      </c>
      <c r="C8" s="10">
        <f>B2*0.2590673575</f>
        <v>0.25</v>
      </c>
      <c r="D8" t="s">
        <v>10</v>
      </c>
      <c r="E8" t="s" s="8"/>
    </row>
    <row r="9">
      <c r="A9"/>
      <c r="B9" t="s">
        <v>11</v>
      </c>
      <c r="C9" s="10">
        <f>B2*0.0777202073</f>
        <v>0.075</v>
      </c>
      <c r="D9" t="s">
        <v>3</v>
      </c>
      <c r="E9" t="s" s="8"/>
    </row>
    <row r="10">
      <c r="A10"/>
      <c r="B10" t="s">
        <v>12</v>
      </c>
      <c r="C10" s="10">
        <f>B2*0.0777202073</f>
        <v>0.075</v>
      </c>
      <c r="D10" t="s">
        <v>10</v>
      </c>
      <c r="E10" t="s" s="8"/>
    </row>
    <row r="11">
      <c r="A11"/>
      <c r="B11" t="s">
        <v>13</v>
      </c>
      <c r="C11" s="10">
        <f>B2*0.0103626943</f>
        <v>0.01</v>
      </c>
      <c r="D11" t="s">
        <v>3</v>
      </c>
      <c r="E11" t="s" s="8"/>
    </row>
    <row r="12">
      <c r="A12"/>
      <c r="B12" t="s">
        <v>14</v>
      </c>
      <c r="C12" s="10">
        <f>B2*0.0124352332</f>
        <v>0.012</v>
      </c>
      <c r="D12" t="s">
        <v>3</v>
      </c>
      <c r="E12" t="s" s="8"/>
    </row>
    <row r="13">
      <c r="A13"/>
      <c r="B13" t="s">
        <v>15</v>
      </c>
      <c r="C13" s="10">
        <f>B2*0.2590673575</f>
        <v>0.25</v>
      </c>
      <c r="D13" t="s">
        <v>3</v>
      </c>
      <c r="E13" t="s" s="8"/>
    </row>
    <row r="14">
      <c r="A14"/>
      <c r="B14" t="s">
        <v>16</v>
      </c>
      <c r="C14" s="10">
        <f>B2*0.0310880829</f>
        <v>0.03</v>
      </c>
      <c r="D14" t="s">
        <v>3</v>
      </c>
      <c r="E14" t="s" s="8"/>
    </row>
    <row r="15">
      <c r="A15"/>
      <c r="B15" t="s">
        <v>17</v>
      </c>
      <c r="C15" s="10">
        <f>B2*0.1554404145</f>
        <v>0.15</v>
      </c>
      <c r="D15" t="s">
        <v>3</v>
      </c>
      <c r="E15" t="s" s="8"/>
    </row>
    <row r="16">
      <c r="A16"/>
      <c r="B16" t="s">
        <v>18</v>
      </c>
      <c r="C16" s="10">
        <f>B2*0.2590673575</f>
        <v>0.25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B2*0.3626943005</f>
        <v>0.35</v>
      </c>
      <c r="D19" t="s">
        <v>3</v>
      </c>
      <c r="E19" t="s" s="8"/>
    </row>
    <row r="20">
      <c r="A20"/>
      <c r="B20" t="s">
        <v>8</v>
      </c>
      <c r="C20" s="10">
        <f>B2*0.1554404145</f>
        <v>0.15</v>
      </c>
      <c r="D20" t="s">
        <v>3</v>
      </c>
      <c r="E20" t="s" s="8"/>
    </row>
    <row r="21">
      <c r="A21"/>
      <c r="B21" t="s">
        <v>9</v>
      </c>
      <c r="C21" s="10">
        <f>B2*0.2590673575</f>
        <v>0.25</v>
      </c>
      <c r="D21" t="s">
        <v>10</v>
      </c>
      <c r="E21" t="s" s="8"/>
    </row>
    <row r="22">
      <c r="A22"/>
      <c r="B22" t="s">
        <v>11</v>
      </c>
      <c r="C22" s="10">
        <f>B2*0.0777202073</f>
        <v>0.075</v>
      </c>
      <c r="D22" t="s">
        <v>3</v>
      </c>
      <c r="E22" t="s" s="8"/>
    </row>
    <row r="23">
      <c r="A23"/>
      <c r="B23" t="s">
        <v>12</v>
      </c>
      <c r="C23" s="10">
        <f>B2*0.0777202073</f>
        <v>0.075</v>
      </c>
      <c r="D23" t="s">
        <v>10</v>
      </c>
      <c r="E23" t="s" s="8"/>
    </row>
    <row r="24">
      <c r="A24"/>
      <c r="B24" t="s">
        <v>13</v>
      </c>
      <c r="C24" s="10">
        <f>B2*0.0103626943</f>
        <v>0.01</v>
      </c>
      <c r="D24" t="s">
        <v>3</v>
      </c>
      <c r="E24" t="s" s="8"/>
    </row>
    <row r="25">
      <c r="A25"/>
      <c r="B25" t="s">
        <v>14</v>
      </c>
      <c r="C25" s="10">
        <f>B2*0.0124352332</f>
        <v>0.012</v>
      </c>
      <c r="D25" t="s">
        <v>3</v>
      </c>
      <c r="E25" t="s" s="8"/>
    </row>
    <row r="26">
      <c r="A26" t="s" s="11">
        <v>21</v>
      </c>
      <c r="B26" t="s" s="12">
        <v>22</v>
      </c>
      <c r="C26"/>
      <c r="D26"/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15</v>
      </c>
      <c r="C30" s="10">
        <f>B2*0.2590673575</f>
        <v>0.25</v>
      </c>
      <c r="D30" t="s">
        <v>3</v>
      </c>
      <c r="E30" t="s" s="8"/>
    </row>
    <row r="31">
      <c r="A31"/>
      <c r="B31" t="s">
        <v>16</v>
      </c>
      <c r="C31" s="10">
        <f>B2*0.0310880829</f>
        <v>0.03</v>
      </c>
      <c r="D31" t="s">
        <v>3</v>
      </c>
      <c r="E31" t="s" s="8"/>
    </row>
    <row r="32">
      <c r="A32"/>
      <c r="B32" t="s">
        <v>17</v>
      </c>
      <c r="C32" s="10">
        <f>B2*0.1554404145</f>
        <v>0.15</v>
      </c>
      <c r="D32" t="s">
        <v>3</v>
      </c>
      <c r="E32" t="s" s="8"/>
    </row>
    <row r="33">
      <c r="A33"/>
      <c r="B33" t="s">
        <v>18</v>
      </c>
      <c r="C33" s="10">
        <f>B2*0.2590673575</f>
        <v>0.25</v>
      </c>
      <c r="D33" t="s">
        <v>3</v>
      </c>
      <c r="E33" t="s" s="8"/>
    </row>
    <row r="34">
      <c r="A34" t="s" s="13">
        <v>29</v>
      </c>
      <c r="B34"/>
      <c r="C34"/>
      <c r="D34"/>
      <c r="E34" t="s" s="8"/>
    </row>
  </sheetData>
  <sheetProtection sheet="1"/>
  <mergeCells count="8">
    <mergeCell ref="A1:D1"/>
    <mergeCell ref="A4:D4"/>
    <mergeCell ref="B18:D18"/>
    <mergeCell ref="B26:D26"/>
    <mergeCell ref="B27:D27"/>
    <mergeCell ref="B28:D28"/>
    <mergeCell ref="B29:D29"/>
    <mergeCell ref="A34:D3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0.075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B2*0.2</f>
        <v>0.015</v>
      </c>
      <c r="D6" t="s">
        <v>3</v>
      </c>
      <c r="E6" t="s" s="8"/>
    </row>
    <row r="7">
      <c r="A7"/>
      <c r="B7" t="s">
        <v>9</v>
      </c>
      <c r="C7" s="10">
        <f>B2*0.4</f>
        <v>0.03</v>
      </c>
      <c r="D7" t="s">
        <v>10</v>
      </c>
      <c r="E7" t="s" s="8"/>
    </row>
    <row r="8">
      <c r="A8"/>
      <c r="B8" t="s">
        <v>7</v>
      </c>
      <c r="C8" s="10">
        <f>B2*0.4</f>
        <v>0.03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35</v>
      </c>
      <c r="C10"/>
      <c r="D10"/>
      <c r="E10" t="s" s="8"/>
    </row>
    <row r="11">
      <c r="A11"/>
      <c r="B11" t="s">
        <v>9</v>
      </c>
      <c r="C11" s="10">
        <f>B2*0.4</f>
        <v>0.03</v>
      </c>
      <c r="D11" t="s">
        <v>10</v>
      </c>
      <c r="E11" t="s" s="8"/>
    </row>
    <row r="12">
      <c r="A12"/>
      <c r="B12" t="s" s="3">
        <v>36</v>
      </c>
      <c r="C12"/>
      <c r="D12"/>
      <c r="E12" t="s" s="8"/>
    </row>
    <row r="13">
      <c r="A13" t="s" s="11">
        <v>21</v>
      </c>
      <c r="B13" t="s" s="12">
        <v>37</v>
      </c>
      <c r="C13"/>
      <c r="D13"/>
      <c r="E13" t="s" s="8"/>
    </row>
    <row r="14">
      <c r="A14"/>
      <c r="B14" t="s">
        <v>34</v>
      </c>
      <c r="C14" s="10">
        <f>B2*0.2</f>
        <v>0.015</v>
      </c>
      <c r="D14" t="s">
        <v>3</v>
      </c>
      <c r="E14" t="s" s="8"/>
    </row>
    <row r="15">
      <c r="A15" t="s" s="11">
        <v>23</v>
      </c>
      <c r="B15" t="s" s="12">
        <v>38</v>
      </c>
      <c r="C15"/>
      <c r="D15"/>
      <c r="E15" t="s" s="8"/>
    </row>
    <row r="16">
      <c r="A16"/>
      <c r="B16" t="s">
        <v>7</v>
      </c>
      <c r="C16" s="10">
        <f>B2*0.4</f>
        <v>0.03</v>
      </c>
      <c r="D16" t="s">
        <v>3</v>
      </c>
      <c r="E16" t="s" s="8"/>
    </row>
    <row r="17">
      <c r="A17" t="s" s="11">
        <v>25</v>
      </c>
      <c r="B17" t="s" s="12">
        <v>39</v>
      </c>
      <c r="C17"/>
      <c r="D17"/>
      <c r="E17" t="s" s="8"/>
    </row>
    <row r="18">
      <c r="A18"/>
      <c r="B18" t="s" s="3">
        <v>40</v>
      </c>
      <c r="C18"/>
      <c r="D18"/>
      <c r="E18" t="s" s="8"/>
    </row>
    <row r="19">
      <c r="A19" t="s" s="13">
        <v>29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31</v>
      </c>
      <c r="B2" s="14">
        <v>0.015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B2*0.0263157895</f>
        <v>0.000395</v>
      </c>
      <c r="D6" t="s">
        <v>3</v>
      </c>
      <c r="E6" t="s" s="8"/>
    </row>
    <row r="7">
      <c r="A7"/>
      <c r="B7" t="s">
        <v>9</v>
      </c>
      <c r="C7" s="10">
        <f>B2*0.5263157895</f>
        <v>0.007895</v>
      </c>
      <c r="D7" t="s">
        <v>10</v>
      </c>
      <c r="E7" t="s" s="8"/>
    </row>
    <row r="8">
      <c r="A8"/>
      <c r="B8" t="s">
        <v>8</v>
      </c>
      <c r="C8" s="10">
        <f>B2*0.4473684211</f>
        <v>0.006711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45</v>
      </c>
      <c r="C10"/>
      <c r="D10"/>
      <c r="E10" t="s" s="8"/>
    </row>
    <row r="11">
      <c r="A11"/>
      <c r="B11" t="s">
        <v>44</v>
      </c>
      <c r="C11" s="10">
        <f>B2*0.0263157895</f>
        <v>0.000395</v>
      </c>
      <c r="D11" t="s">
        <v>3</v>
      </c>
      <c r="E11" t="s" s="8"/>
    </row>
    <row r="12">
      <c r="A12"/>
      <c r="B12" t="s">
        <v>9</v>
      </c>
      <c r="C12" s="10">
        <f>B2*0.5263157895</f>
        <v>0.007895</v>
      </c>
      <c r="D12" t="s">
        <v>10</v>
      </c>
      <c r="E12" t="s" s="8"/>
    </row>
    <row r="13">
      <c r="A13"/>
      <c r="B13" t="s" s="3">
        <v>36</v>
      </c>
      <c r="C13"/>
      <c r="D13"/>
      <c r="E13" t="s" s="8"/>
    </row>
    <row r="14">
      <c r="A14" t="s" s="11">
        <v>21</v>
      </c>
      <c r="B14" t="s" s="12">
        <v>46</v>
      </c>
      <c r="C14"/>
      <c r="D14"/>
      <c r="E14" t="s" s="8"/>
    </row>
    <row r="15">
      <c r="A15"/>
      <c r="B15" t="s">
        <v>8</v>
      </c>
      <c r="C15" s="10">
        <f>B2*0.4473684211</f>
        <v>0.006711</v>
      </c>
      <c r="D15" t="s">
        <v>3</v>
      </c>
      <c r="E15" t="s" s="8"/>
    </row>
    <row r="16">
      <c r="A16" t="s" s="11">
        <v>23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29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2026-08-08T15:09:51Z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2026-08-08T15:09:51Z</dcterms:modified>
  <cp:revision>1</cp:revision>
</cp:coreProperties>
</file>