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 (Ferrandi)" sheetId="1" r:id="rId1"/>
  </sheets>
</workbook>
</file>

<file path=xl/sharedStrings.xml><?xml version="1.0" encoding="utf-8"?>
<sst xmlns="http://schemas.openxmlformats.org/spreadsheetml/2006/main" count="37" uniqueCount="37">
  <si>
    <t>Beignet (Ferrandi)</t>
  </si>
  <si>
    <t>Annotations</t>
  </si>
  <si>
    <t>Quantité souhaitée</t>
  </si>
  <si>
    <t>kg</t>
  </si>
  <si>
    <t>référence : 0,51 kg</t>
  </si>
  <si>
    <t>Beignet (Ferrandi)  FER-BEIGNET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</si>
  <si>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</si>
  <si>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</si>
  <si>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</si>
  <si>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</si>
  <si>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</si>
  <si>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</si>
  <si>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</si>
  <si>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</si>
  <si>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</si>
  <si>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</si>
  <si>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Nappage abricot (glaçage)</t>
  </si>
  <si>
    <t xml:space="preserve">    Huile de friture (palme/colza) 20L</t>
  </si>
  <si>
    <t>1.</t>
  </si>
  <si>
    <t>[MÉLANGER] Mélangez tout sauf le beurre, lent, jusqu'à pâte homogène.</t>
  </si>
  <si>
    <t>2.</t>
  </si>
  <si>
    <t>[PÉTRIR] Pétrissez rapide jusqu'à pâte souple.</t>
  </si>
  <si>
    <t>3.</t>
  </si>
  <si>
    <t>[INCORPORER] Incorporez le beurre lent, augmentez la vitesse.</t>
  </si>
  <si>
    <t>ℹ ≤25-26°C</t>
  </si>
  <si>
    <t>4.</t>
  </si>
  <si>
    <t>[POINTER] Pointez, rabat léger, étalez, congelez.</t>
  </si>
  <si>
    <t>5.</t>
  </si>
  <si>
    <t>[ABAISSER] Abaissez, congelez de nouveau, détaillez des disques.</t>
  </si>
  <si>
    <t>6.</t>
  </si>
  <si>
    <t>Humidifiez le pourtour de la moitié des disques, pochez le nappage au centre, couvrez d'un autre disque, soudez.</t>
  </si>
  <si>
    <t>7.</t>
  </si>
  <si>
    <t>[APPRÊTER] Apprêt à température ambiante.</t>
  </si>
  <si>
    <t>8.</t>
  </si>
  <si>
    <t>[RETOURNER] Friture, retournez à la première dorure, égouttez sur papier absorbant, roulez dans le sucre.</t>
  </si>
  <si>
    <t>ℹ 170°C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</si>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</sst>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B2*0.4901960784</f>
        <v>0.25</v>
      </c>
      <c r="D6" t="s">
        <v>3</v>
      </c>
      <c r="E6" t="s" s="8"/>
    </row>
    <row r="7">
      <c r="A7"/>
      <c r="B7" t="s">
        <v>8</v>
      </c>
      <c r="C7" s="10">
        <f>B2*2.1392156863</f>
        <v>1.091</v>
      </c>
      <c r="D7" t="s">
        <v>9</v>
      </c>
      <c r="E7" t="s" s="8"/>
    </row>
    <row r="8">
      <c r="A8"/>
      <c r="B8" t="s">
        <v>10</v>
      </c>
      <c r="C8" s="10">
        <f>B2*0.1470588235</f>
        <v>0.075</v>
      </c>
      <c r="D8" t="s">
        <v>11</v>
      </c>
      <c r="E8" t="s" s="8"/>
    </row>
    <row r="9">
      <c r="A9"/>
      <c r="B9" t="s">
        <v>12</v>
      </c>
      <c r="C9" s="10">
        <f>B2*0.0392156863</f>
        <v>0.02</v>
      </c>
      <c r="D9" t="s">
        <v>3</v>
      </c>
      <c r="E9" t="s" s="8"/>
    </row>
    <row r="10">
      <c r="A10"/>
      <c r="B10" t="s">
        <v>13</v>
      </c>
      <c r="C10" s="10">
        <f>B2*0.0980392157</f>
        <v>0.05</v>
      </c>
      <c r="D10" t="s">
        <v>3</v>
      </c>
      <c r="E10" t="s" s="8"/>
    </row>
    <row r="11">
      <c r="A11"/>
      <c r="B11" t="s">
        <v>14</v>
      </c>
      <c r="C11" s="10">
        <f>B2*0.0098039216</f>
        <v>0.005</v>
      </c>
      <c r="D11" t="s">
        <v>3</v>
      </c>
      <c r="E11" t="s" s="8"/>
    </row>
    <row r="12">
      <c r="A12"/>
      <c r="B12" t="s">
        <v>15</v>
      </c>
      <c r="C12" s="10">
        <f>B2*0.0980392157</f>
        <v>0.05</v>
      </c>
      <c r="D12" t="s">
        <v>3</v>
      </c>
      <c r="E12" t="s" s="8"/>
    </row>
    <row r="13">
      <c r="A13"/>
      <c r="B13" t="s">
        <v>16</v>
      </c>
      <c r="C13" s="10">
        <f>B2*0.1176470588</f>
        <v>0.06</v>
      </c>
      <c r="D13" t="s">
        <v>3</v>
      </c>
      <c r="E13" t="s" s="8"/>
    </row>
    <row r="14">
      <c r="A14"/>
      <c r="B14" t="s">
        <v>17</v>
      </c>
      <c r="C14" s="10">
        <f>B2*1.9607843137</f>
        <v>1</v>
      </c>
      <c r="D14" t="s">
        <v>11</v>
      </c>
      <c r="E14" t="s" s="8"/>
    </row>
    <row r="15">
      <c r="A15"/>
      <c r="B15" t="s">
        <v>12</v>
      </c>
      <c r="C15" s="10">
        <f>B2*0.0588235294</f>
        <v>0.03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B2*0.4901960784</f>
        <v>0.25</v>
      </c>
      <c r="D18" t="s">
        <v>3</v>
      </c>
      <c r="E18" t="s" s="8"/>
    </row>
    <row r="19">
      <c r="A19"/>
      <c r="B19" t="s">
        <v>8</v>
      </c>
      <c r="C19" s="10">
        <f>B2*2.1392156863</f>
        <v>1.091</v>
      </c>
      <c r="D19" t="s">
        <v>9</v>
      </c>
      <c r="E19" t="s" s="8"/>
    </row>
    <row r="20">
      <c r="A20"/>
      <c r="B20" t="s">
        <v>10</v>
      </c>
      <c r="C20" s="10">
        <f>B2*0.1470588235</f>
        <v>0.075</v>
      </c>
      <c r="D20" t="s">
        <v>11</v>
      </c>
      <c r="E20" t="s" s="8"/>
    </row>
    <row r="21">
      <c r="A21"/>
      <c r="B21" t="s">
        <v>12</v>
      </c>
      <c r="C21" s="10">
        <f>B2*0.0392156863</f>
        <v>0.02</v>
      </c>
      <c r="D21" t="s">
        <v>3</v>
      </c>
      <c r="E21" t="s" s="8"/>
    </row>
    <row r="22">
      <c r="A22"/>
      <c r="B22" t="s">
        <v>13</v>
      </c>
      <c r="C22" s="10">
        <f>B2*0.0980392157</f>
        <v>0.05</v>
      </c>
      <c r="D22" t="s">
        <v>3</v>
      </c>
      <c r="E22" t="s" s="8"/>
    </row>
    <row r="23">
      <c r="A23"/>
      <c r="B23" t="s">
        <v>14</v>
      </c>
      <c r="C23" s="10">
        <f>B2*0.0098039216</f>
        <v>0.005</v>
      </c>
      <c r="D23" t="s">
        <v>3</v>
      </c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15</v>
      </c>
      <c r="C26" s="10">
        <f>B2*0.0980392157</f>
        <v>0.05</v>
      </c>
      <c r="D26" t="s">
        <v>3</v>
      </c>
      <c r="E26" t="s" s="8"/>
    </row>
    <row r="27">
      <c r="A27"/>
      <c r="B27" t="s" s="3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 t="s" s="11">
        <v>29</v>
      </c>
      <c r="B30" t="s" s="12">
        <v>30</v>
      </c>
      <c r="C30"/>
      <c r="D30"/>
      <c r="E30" t="s" s="8"/>
    </row>
    <row r="31">
      <c r="A31"/>
      <c r="B31" t="s">
        <v>16</v>
      </c>
      <c r="C31" s="10">
        <f>B2*0.1176470588</f>
        <v>0.06</v>
      </c>
      <c r="D31" t="s">
        <v>3</v>
      </c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 t="s" s="11">
        <v>33</v>
      </c>
      <c r="B33" t="s" s="12">
        <v>34</v>
      </c>
      <c r="C33"/>
      <c r="D33"/>
      <c r="E33" t="s" s="8"/>
    </row>
    <row r="34">
      <c r="A34"/>
      <c r="B34" t="s">
        <v>17</v>
      </c>
      <c r="C34" s="10">
        <f>B2*1.9607843137</f>
        <v>1</v>
      </c>
      <c r="D34" t="s">
        <v>11</v>
      </c>
      <c r="E34" t="s" s="8"/>
    </row>
    <row r="35">
      <c r="A35"/>
      <c r="B35" t="s">
        <v>12</v>
      </c>
      <c r="C35" s="10">
        <f>B2*0.0588235294</f>
        <v>0.03</v>
      </c>
      <c r="D35" t="s">
        <v>3</v>
      </c>
      <c r="E35" t="s" s="8"/>
    </row>
    <row r="36">
      <c r="A36"/>
      <c r="B36" t="s" s="3">
        <v>35</v>
      </c>
      <c r="C36"/>
      <c r="D36"/>
      <c r="E36" t="s" s="8"/>
    </row>
    <row r="37">
      <c r="A37" t="s" s="13">
        <v>36</v>
      </c>
      <c r="B37"/>
      <c r="C37"/>
      <c r="D37"/>
      <c r="E37" t="s" s="8"/>
    </row>
  </sheetData>
  <sheetProtection sheet="1"/>
  <mergeCells count="13">
    <mergeCell ref="A1:D1"/>
    <mergeCell ref="A4:D4"/>
    <mergeCell ref="B17:D17"/>
    <mergeCell ref="B24:D24"/>
    <mergeCell ref="B25:D25"/>
    <mergeCell ref="B27:D27"/>
    <mergeCell ref="B28:D28"/>
    <mergeCell ref="B29:D29"/>
    <mergeCell ref="B30:D30"/>
    <mergeCell ref="B32:D32"/>
    <mergeCell ref="B33:D33"/>
    <mergeCell ref="B36:D36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2026-08-08T18:47:21Z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2026-08-08T18:47:21Z</dcterms:modified>
  <cp:revision>1</cp:revision>
</cp:coreProperties>
</file>