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ennoise aux pépites de chocol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<sst xmlns="http://schemas.openxmlformats.org/spreadsheetml/2006/main" count="45" uniqueCount="45">
  <si>
    <t>Viennoise aux pépites de chocolat (Ferrandi)</t>
  </si>
  <si>
    <t>Annotations</t>
  </si>
  <si>
    <t>Quantité souhaitée</t>
  </si>
  <si>
    <t>kg</t>
  </si>
  <si>
    <t>référence : 0,972 kg</t>
  </si>
  <si>
    <t>Viennoise aux pépites de chocolat (Ferrandi)  FER-VIENNPEPITE</t>
  </si>
  <si>
    <t>Ingrédients</t>
  </si>
  <si>
    <t xml:space="preserve">    Farine de tradition française T65</t>
  </si>
  <si>
    <t xml:space="preserve">    Farine de gruau T45 (force boulangère)</t>
  </si>
  <si>
    <t xml:space="preserve">    OEUF (P) (conv.)</t>
  </si>
  <si>
    <t>pc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</si>
  <si>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</si>
  <si>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</si>
  <si>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</si>
  <si>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</si>
  <si>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</si>
  <si>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</si>
  <si>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</si>
  <si>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Couverture noir 70% cacao</t>
  </si>
  <si>
    <t xml:space="preserve">    Dorure au lait (Ferrandi) — voir l'onglet "Dorure au lait (Ferrandi)"</t>
  </si>
  <si>
    <t>1.</t>
  </si>
  <si>
    <t>[FRASER] Frasez farines (450g+100g), œuf (1 pc), eau (230g), poudre de lait (27g), sucre (30g), levure (25g) et sel (10g), 4 min lent.</t>
  </si>
  <si>
    <t>2.</t>
  </si>
  <si>
    <t>[PÉTRIR] Pétrissez 4 min rapide.</t>
  </si>
  <si>
    <t>3.</t>
  </si>
  <si>
    <t>[INCORPORER] Incorporez le beurre (40g) 6-8 min lent, ajoutez les pépites (150g) quelques secondes.</t>
  </si>
  <si>
    <t>ℹ ≤24°C</t>
  </si>
  <si>
    <t>4.</t>
  </si>
  <si>
    <t>[POINTER] Pointez à température ambiante.</t>
  </si>
  <si>
    <t>5.</t>
  </si>
  <si>
    <t>[FAÇONNER] Façonnez 6 demi-baguettes de 25-28cm sur gouttières, détendez.</t>
  </si>
  <si>
    <t>6.</t>
  </si>
  <si>
    <t>[DORER] Dorez à la dorure au lait, grignez en saucisson. Apprêt en étuve à 24°C.</t>
  </si>
  <si>
    <t>7.</t>
  </si>
  <si>
    <t>[DORER] Dorez de nouveau, enfournez.</t>
  </si>
  <si>
    <t>ℹ 220°C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</si>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</sst>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B2*0.462962963</f>
        <v>0.45</v>
      </c>
      <c r="D6" t="s">
        <v>3</v>
      </c>
      <c r="E6" t="s" s="8"/>
    </row>
    <row r="7">
      <c r="A7"/>
      <c r="B7" t="s">
        <v>8</v>
      </c>
      <c r="C7" s="10">
        <f>B2*0.1028806584</f>
        <v>0.1</v>
      </c>
      <c r="D7" t="s">
        <v>3</v>
      </c>
      <c r="E7" t="s" s="8"/>
    </row>
    <row r="8">
      <c r="A8"/>
      <c r="B8" t="s">
        <v>9</v>
      </c>
      <c r="C8" s="10">
        <f>B2*1.0288065844</f>
        <v>1</v>
      </c>
      <c r="D8" t="s">
        <v>10</v>
      </c>
      <c r="E8" t="s" s="8"/>
    </row>
    <row r="9">
      <c r="A9"/>
      <c r="B9" t="s">
        <v>11</v>
      </c>
      <c r="C9" s="10">
        <f>B2*0.2366255144</f>
        <v>0.23</v>
      </c>
      <c r="D9" t="s">
        <v>12</v>
      </c>
      <c r="E9" t="s" s="8"/>
    </row>
    <row r="10">
      <c r="A10"/>
      <c r="B10" t="s">
        <v>13</v>
      </c>
      <c r="C10" s="10">
        <f>B2*0.0277777778</f>
        <v>0.027</v>
      </c>
      <c r="D10" t="s">
        <v>3</v>
      </c>
      <c r="E10" t="s" s="8"/>
    </row>
    <row r="11">
      <c r="A11"/>
      <c r="B11" t="s">
        <v>14</v>
      </c>
      <c r="C11" s="10">
        <f>B2*0.0308641975</f>
        <v>0.03</v>
      </c>
      <c r="D11" t="s">
        <v>3</v>
      </c>
      <c r="E11" t="s" s="8"/>
    </row>
    <row r="12">
      <c r="A12"/>
      <c r="B12" t="s">
        <v>15</v>
      </c>
      <c r="C12" s="10">
        <f>B2*0.0257201646</f>
        <v>0.025</v>
      </c>
      <c r="D12" t="s">
        <v>3</v>
      </c>
      <c r="E12" t="s" s="8"/>
    </row>
    <row r="13">
      <c r="A13"/>
      <c r="B13" t="s">
        <v>16</v>
      </c>
      <c r="C13" s="10">
        <f>B2*0.0102880658</f>
        <v>0.01</v>
      </c>
      <c r="D13" t="s">
        <v>3</v>
      </c>
      <c r="E13" t="s" s="8"/>
    </row>
    <row r="14">
      <c r="A14"/>
      <c r="B14" t="s">
        <v>17</v>
      </c>
      <c r="C14" s="10">
        <f>B2*0.0411522634</f>
        <v>0.04</v>
      </c>
      <c r="D14" t="s">
        <v>3</v>
      </c>
      <c r="E14" t="s" s="8"/>
    </row>
    <row r="15">
      <c r="A15"/>
      <c r="B15" t="s">
        <v>18</v>
      </c>
      <c r="C15" s="10">
        <f>B2*0.1543209877</f>
        <v>0.15</v>
      </c>
      <c r="D15" t="s">
        <v>3</v>
      </c>
      <c r="E15" t="s" s="8"/>
    </row>
    <row r="16">
      <c r="A16"/>
      <c r="B16" t="s">
        <v>19</v>
      </c>
      <c r="C16" s="10">
        <f>B2*0.0462962963</f>
        <v>0.045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7</v>
      </c>
      <c r="C19" s="10">
        <f>B2*0.462962963</f>
        <v>0.45</v>
      </c>
      <c r="D19" t="s">
        <v>3</v>
      </c>
      <c r="E19" t="s" s="8"/>
    </row>
    <row r="20">
      <c r="A20"/>
      <c r="B20" t="s">
        <v>8</v>
      </c>
      <c r="C20" s="10">
        <f>B2*0.1028806584</f>
        <v>0.1</v>
      </c>
      <c r="D20" t="s">
        <v>3</v>
      </c>
      <c r="E20" t="s" s="8"/>
    </row>
    <row r="21">
      <c r="A21"/>
      <c r="B21" t="s">
        <v>9</v>
      </c>
      <c r="C21" s="10">
        <f>B2*1.0288065844</f>
        <v>1</v>
      </c>
      <c r="D21" t="s">
        <v>10</v>
      </c>
      <c r="E21" t="s" s="8"/>
    </row>
    <row r="22">
      <c r="A22"/>
      <c r="B22" t="s">
        <v>11</v>
      </c>
      <c r="C22" s="10">
        <f>B2*0.2366255144</f>
        <v>0.23</v>
      </c>
      <c r="D22" t="s">
        <v>12</v>
      </c>
      <c r="E22" t="s" s="8"/>
    </row>
    <row r="23">
      <c r="A23"/>
      <c r="B23" t="s">
        <v>13</v>
      </c>
      <c r="C23" s="10">
        <f>B2*0.0277777778</f>
        <v>0.027</v>
      </c>
      <c r="D23" t="s">
        <v>3</v>
      </c>
      <c r="E23" t="s" s="8"/>
    </row>
    <row r="24">
      <c r="A24"/>
      <c r="B24" t="s">
        <v>14</v>
      </c>
      <c r="C24" s="10">
        <f>B2*0.0308641975</f>
        <v>0.03</v>
      </c>
      <c r="D24" t="s">
        <v>3</v>
      </c>
      <c r="E24" t="s" s="8"/>
    </row>
    <row r="25">
      <c r="A25"/>
      <c r="B25" t="s">
        <v>15</v>
      </c>
      <c r="C25" s="10">
        <f>B2*0.0257201646</f>
        <v>0.025</v>
      </c>
      <c r="D25" t="s">
        <v>3</v>
      </c>
      <c r="E25" t="s" s="8"/>
    </row>
    <row r="26">
      <c r="A26"/>
      <c r="B26" t="s">
        <v>16</v>
      </c>
      <c r="C26" s="10">
        <f>B2*0.0102880658</f>
        <v>0.01</v>
      </c>
      <c r="D26" t="s">
        <v>3</v>
      </c>
      <c r="E26" t="s" s="8"/>
    </row>
    <row r="27">
      <c r="A27" t="s" s="11">
        <v>22</v>
      </c>
      <c r="B27" t="s" s="12">
        <v>23</v>
      </c>
      <c r="C27"/>
      <c r="D27"/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/>
      <c r="B29" t="s">
        <v>17</v>
      </c>
      <c r="C29" s="10">
        <f>B2*0.0411522634</f>
        <v>0.04</v>
      </c>
      <c r="D29" t="s">
        <v>3</v>
      </c>
      <c r="E29" t="s" s="8"/>
    </row>
    <row r="30">
      <c r="A30"/>
      <c r="B30" t="s">
        <v>18</v>
      </c>
      <c r="C30" s="10">
        <f>B2*0.1543209877</f>
        <v>0.15</v>
      </c>
      <c r="D30" t="s">
        <v>3</v>
      </c>
      <c r="E30" t="s" s="8"/>
    </row>
    <row r="31">
      <c r="A31"/>
      <c r="B31" t="s" s="3">
        <v>26</v>
      </c>
      <c r="C31"/>
      <c r="D31"/>
      <c r="E31" t="s" s="8"/>
    </row>
    <row r="32">
      <c r="A32" t="s" s="11">
        <v>27</v>
      </c>
      <c r="B32" t="s" s="12">
        <v>28</v>
      </c>
      <c r="C32"/>
      <c r="D32"/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 t="s" s="11">
        <v>31</v>
      </c>
      <c r="B34" t="s" s="12">
        <v>32</v>
      </c>
      <c r="C34"/>
      <c r="D34"/>
      <c r="E34" t="s" s="8"/>
    </row>
    <row r="35">
      <c r="A35"/>
      <c r="B35" t="s">
        <v>19</v>
      </c>
      <c r="C35" s="10">
        <f>B2*0.0462962963</f>
        <v>0.045</v>
      </c>
      <c r="D35" t="s">
        <v>3</v>
      </c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/>
      <c r="B37" t="s" s="3">
        <v>35</v>
      </c>
      <c r="C37"/>
      <c r="D37"/>
      <c r="E37" t="s" s="8"/>
    </row>
    <row r="38">
      <c r="A38" t="s" s="13">
        <v>36</v>
      </c>
      <c r="B38"/>
      <c r="C38"/>
      <c r="D38"/>
      <c r="E38" t="s" s="8"/>
    </row>
  </sheetData>
  <sheetProtection sheet="1"/>
  <mergeCells count="12">
    <mergeCell ref="A1:D1"/>
    <mergeCell ref="A4:D4"/>
    <mergeCell ref="B18:D18"/>
    <mergeCell ref="B27:D27"/>
    <mergeCell ref="B28:D28"/>
    <mergeCell ref="B31:D31"/>
    <mergeCell ref="B32:D32"/>
    <mergeCell ref="B33:D33"/>
    <mergeCell ref="B34:D34"/>
    <mergeCell ref="B36:D36"/>
    <mergeCell ref="B37:D37"/>
    <mergeCell ref="A38:D3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</v>
      </c>
      <c r="C6" s="10">
        <f>B2*22.2222222222</f>
        <v>1</v>
      </c>
      <c r="D6" t="s">
        <v>10</v>
      </c>
      <c r="E6" t="s" s="8"/>
    </row>
    <row r="7">
      <c r="A7"/>
      <c r="B7" t="s">
        <v>41</v>
      </c>
      <c r="C7" s="10">
        <f>B2*22.2222222222</f>
        <v>1</v>
      </c>
      <c r="D7" t="s">
        <v>10</v>
      </c>
      <c r="E7" t="s" s="8"/>
    </row>
    <row r="8">
      <c r="A8"/>
      <c r="B8" t="s">
        <v>42</v>
      </c>
      <c r="C8" s="10">
        <f>B2*0.2222222222</f>
        <v>0.01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43</v>
      </c>
      <c r="C10"/>
      <c r="D10"/>
      <c r="E10" t="s" s="8"/>
    </row>
    <row r="11">
      <c r="A11"/>
      <c r="B11" t="s">
        <v>9</v>
      </c>
      <c r="C11" s="10">
        <f>B2*22.2222222222</f>
        <v>1</v>
      </c>
      <c r="D11" t="s">
        <v>10</v>
      </c>
      <c r="E11" t="s" s="8"/>
    </row>
    <row r="12">
      <c r="A12"/>
      <c r="B12" t="s">
        <v>41</v>
      </c>
      <c r="C12" s="10">
        <f>B2*22.2222222222</f>
        <v>1</v>
      </c>
      <c r="D12" t="s">
        <v>10</v>
      </c>
      <c r="E12" t="s" s="8"/>
    </row>
    <row r="13">
      <c r="A13"/>
      <c r="B13" t="s">
        <v>42</v>
      </c>
      <c r="C13" s="10">
        <f>B2*0.2222222222</f>
        <v>0.01</v>
      </c>
      <c r="D13" t="s">
        <v>12</v>
      </c>
      <c r="E13" t="s" s="8"/>
    </row>
    <row r="14">
      <c r="A14"/>
      <c r="B14" t="s" s="3">
        <v>44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2026-08-08T17:43:43Z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2026-08-08T17:43:43Z</dcterms:modified>
  <cp:revision>1</cp:revision>
</cp:coreProperties>
</file>