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pes Grand-Marnier (50 portio" sheetId="1" r:id="rId1"/>
    <sheet name="ORANGE (P)" sheetId="2" r:id="rId2"/>
    <sheet name="Crème Pâtissière I (méthode-cad" sheetId="3" r:id="rId3"/>
  </sheets>
</workbook>
</file>

<file path=xl/sharedStrings.xml><?xml version="1.0" encoding="utf-8"?>
<sst xmlns="http://schemas.openxmlformats.org/spreadsheetml/2006/main" count="44" uniqueCount="44">
  <si>
    <t>Crepes Grand-Marnier (50 portions)</t>
  </si>
  <si>
    <t>Annotations</t>
  </si>
  <si>
    <t>Quantité souhaitée</t>
  </si>
  <si>
    <t>gr</t>
  </si>
  <si>
    <t>référence : 5 210 gr</t>
  </si>
  <si>
    <t>Crepes Grand-Marnier (50 portions)  C85.PATE.CREPEGM</t>
  </si>
  <si>
    <t>Ingrédients</t>
  </si>
  <si>
    <t xml:space="preserve">    FARINE (000)</t>
  </si>
  <si>
    <t>kg</t>
  </si>
  <si>
    <t xml:space="preserve">    HUILE D'OLIVE (TURRI)</t>
  </si>
  <si>
    <t>lt</t>
  </si>
  <si>
    <t xml:space="preserve">    Sucre blanc cristal sac 25 kg</t>
  </si>
  <si>
    <t xml:space="preserve">    BEURRE</t>
  </si>
  <si>
    <t xml:space="preserve">    OEUF (P) (conv.)</t>
  </si>
  <si>
    <t>pc</t>
  </si>
  <si>
    <t xml:space="preserve">    LAIT</t>
  </si>
  <si>
    <t xml:space="preserve">    GRAND MARNIER</t>
  </si>
  <si>
    <t xml:space="preserve">    RHUM 50ø</t>
  </si>
  <si>
    <t xml:space="preserve">    ORANGE (P) — voir l'onglet "ORANGE (P)"</t>
  </si>
  <si>
    <t xml:space="preserve">    Crème Pâtissière I (méthode-cadre) — voir l'onglet "Crème Pâtissière I (méthode-cad"</t>
  </si>
  <si>
    <t>1.</t>
  </si>
  <si>
    <t>[FOURRER] Garniture : melanger 1kg creme patissiere, 1dl jus d'oranges, 100gr zeste, 250ml Grand Marnier</t>
  </si>
  <si>
    <t>2.</t>
  </si>
  <si>
    <t>[MÉLANGER] Pate : melanger farine, huile, sucre, beurre noisette, oeufs, lait, Grand Marnier, Rhum, zeste d'orange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</si>
  <si>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</si>
  <si>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</si>
  <si>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</si>
  <si>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</si>
  <si>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</si>
  <si>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</si>
  <si>
    <t>Crème Pâtissière I (méthode-cadre)</t>
  </si>
  <si>
    <t>référence : 1,5 kg — lot unique couvrant tous les usages</t>
  </si>
  <si>
    <t>Crème Pâtissière I (méthode-cadre)  C85.CRPA.I</t>
  </si>
  <si>
    <t xml:space="preserve">    Gousses de vanille Bourbon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</si>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</sst>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5210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B2*0.0001919386</f>
        <v>1</v>
      </c>
      <c r="D6" t="s">
        <v>8</v>
      </c>
      <c r="E6" t="s" s="8"/>
    </row>
    <row r="7">
      <c r="A7"/>
      <c r="B7" t="s">
        <v>9</v>
      </c>
      <c r="C7" s="10">
        <f>B2*0.0000767754</f>
        <v>0.4</v>
      </c>
      <c r="D7" t="s">
        <v>10</v>
      </c>
      <c r="E7" t="s" s="8"/>
    </row>
    <row r="8">
      <c r="A8"/>
      <c r="B8" t="s">
        <v>11</v>
      </c>
      <c r="C8" s="10">
        <f>B2*0.0000479846</f>
        <v>0.25</v>
      </c>
      <c r="D8" t="s">
        <v>8</v>
      </c>
      <c r="E8" t="s" s="8"/>
    </row>
    <row r="9">
      <c r="A9"/>
      <c r="B9" t="s">
        <v>12</v>
      </c>
      <c r="C9" s="10">
        <f>B2*0.0000690979</f>
        <v>0.36</v>
      </c>
      <c r="D9" t="s">
        <v>8</v>
      </c>
      <c r="E9" t="s" s="8"/>
    </row>
    <row r="10">
      <c r="A10"/>
      <c r="B10" t="s">
        <v>13</v>
      </c>
      <c r="C10" s="10">
        <f>B2*0.0046065259</f>
        <v>24</v>
      </c>
      <c r="D10" t="s">
        <v>14</v>
      </c>
      <c r="E10" t="s" s="8"/>
    </row>
    <row r="11">
      <c r="A11"/>
      <c r="B11" t="s">
        <v>15</v>
      </c>
      <c r="C11" s="10">
        <f>B2*0.0005758157</f>
        <v>3</v>
      </c>
      <c r="D11" t="s">
        <v>10</v>
      </c>
      <c r="E11" t="s" s="8"/>
    </row>
    <row r="12">
      <c r="A12"/>
      <c r="B12" t="s">
        <v>16</v>
      </c>
      <c r="C12" s="10">
        <f>B2*0.0000191939</f>
        <v>0.1</v>
      </c>
      <c r="D12" t="s">
        <v>10</v>
      </c>
      <c r="E12" t="s" s="8"/>
    </row>
    <row r="13">
      <c r="A13"/>
      <c r="B13" t="s">
        <v>17</v>
      </c>
      <c r="C13" s="10">
        <f>B2*0.0000191939</f>
        <v>0.1</v>
      </c>
      <c r="D13" t="s">
        <v>10</v>
      </c>
      <c r="E13" t="s" s="8"/>
    </row>
    <row r="14">
      <c r="A14"/>
      <c r="B14" t="s">
        <v>18</v>
      </c>
      <c r="C14" s="10">
        <f>B2*0.0001919386</f>
        <v>1</v>
      </c>
      <c r="D14" t="s">
        <v>14</v>
      </c>
      <c r="E14" t="s" s="8"/>
    </row>
    <row r="15">
      <c r="A15"/>
      <c r="B15" t="s">
        <v>19</v>
      </c>
      <c r="C15" s="10">
        <f>B2*0.0001919386</f>
        <v>1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14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</f>
        <v>0.2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24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B2*0.6666666667</f>
        <v>0.666667</v>
      </c>
      <c r="D6" t="s">
        <v>10</v>
      </c>
      <c r="E6" t="s" s="8"/>
    </row>
    <row r="7">
      <c r="A7"/>
      <c r="B7" t="s">
        <v>11</v>
      </c>
      <c r="C7" s="10">
        <f>B2*0.1666666667</f>
        <v>0.166667</v>
      </c>
      <c r="D7" t="s">
        <v>8</v>
      </c>
      <c r="E7" t="s" s="8"/>
    </row>
    <row r="8">
      <c r="A8"/>
      <c r="B8" t="s">
        <v>33</v>
      </c>
      <c r="C8" s="10">
        <f>B2*0.6666666667</f>
        <v>0.666667</v>
      </c>
      <c r="D8" t="s">
        <v>14</v>
      </c>
      <c r="E8" t="s" s="8"/>
    </row>
    <row r="9">
      <c r="A9"/>
      <c r="B9" t="s">
        <v>34</v>
      </c>
      <c r="C9" s="10">
        <f>B2*0.1333333333</f>
        <v>0.133333</v>
      </c>
      <c r="D9" t="s">
        <v>10</v>
      </c>
      <c r="E9" t="s" s="8"/>
    </row>
    <row r="10">
      <c r="A10"/>
      <c r="B10" t="s">
        <v>35</v>
      </c>
      <c r="C10" s="10">
        <f>B2*0.0533333333</f>
        <v>0.053333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20</v>
      </c>
      <c r="B12" t="s" s="12">
        <v>36</v>
      </c>
      <c r="C12"/>
      <c r="D12"/>
      <c r="E12" t="s" s="8"/>
    </row>
    <row r="13">
      <c r="A13" t="s" s="11">
        <v>22</v>
      </c>
      <c r="B13" t="s" s="12">
        <v>37</v>
      </c>
      <c r="C13"/>
      <c r="D13"/>
      <c r="E13" t="s" s="8"/>
    </row>
    <row r="14">
      <c r="A14" t="s" s="11">
        <v>38</v>
      </c>
      <c r="B14" t="s" s="12">
        <v>39</v>
      </c>
      <c r="C14"/>
      <c r="D14"/>
      <c r="E14" t="s" s="8"/>
    </row>
    <row r="15">
      <c r="A15" t="s" s="11">
        <v>40</v>
      </c>
      <c r="B15" t="s" s="12">
        <v>41</v>
      </c>
      <c r="C15"/>
      <c r="D15"/>
      <c r="E15" t="s" s="8"/>
    </row>
    <row r="16">
      <c r="A16" t="s" s="11">
        <v>42</v>
      </c>
      <c r="B16" t="s" s="12">
        <v>43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2026-10-03T09:20:19Z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2026-10-03T09:20:19Z</dcterms:modified>
  <cp:revision>1</cp:revision>
</cp:coreProperties>
</file>